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<sst xmlns="http://schemas.openxmlformats.org/spreadsheetml/2006/main" count="232" uniqueCount="133">
  <si>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</si>
  <si>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</si>
  <si>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</si>
  <si>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</si>
  <si>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</si>
  <si>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</si>
  <si>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</si>
  <si>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</si>
  <si>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</si>
  <si>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</si>
  <si>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</si>
  <si>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</si>
  <si>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</si>
  <si>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</si>
  <si>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</si>
  <si>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</si>
  <si>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</si>
  <si>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（四）公共安全支出</t>
  </si>
  <si>
    <t>（五-七）……</t>
  </si>
  <si>
    <t>二、上年结转</t>
  </si>
  <si>
    <t>（八）社会保障就业支出</t>
  </si>
  <si>
    <t>（九-十八）……</t>
  </si>
  <si>
    <t>（十九）住房保障支出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</si>
  <si>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</si>
  <si>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</si>
  <si>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</si>
  <si>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</si>
  <si>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</si>
  <si>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</si>
  <si>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</si>
  <si>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2020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</si>
  <si>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</si>
  <si>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</si>
  <si>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</si>
  <si>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</si>
  <si>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</si>
  <si>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</si>
  <si>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204</t>
  </si>
  <si>
    <t>公共安全支出</t>
  </si>
  <si>
    <t xml:space="preserve">  20404</t>
  </si>
  <si>
    <t>检察院</t>
  </si>
  <si>
    <t>2040401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</si>
  <si>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</si>
  <si>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</si>
  <si>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</si>
  <si>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</si>
  <si>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</si>
  <si>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</si>
  <si>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</si>
  <si>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</si>
  <si>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</si>
  <si>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</si>
  <si>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</si>
  <si>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</si>
  <si>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</si>
  <si>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</si>
  <si>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</si>
  <si>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</si>
  <si>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</si>
  <si>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</si>
  <si>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</si>
  <si>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</si>
  <si>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</si>
  <si>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</si>
  <si>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</si>
  <si>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</si>
  <si>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</si>
  <si>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</si>
  <si>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</si>
  <si>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</si>
  <si>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</si>
  <si>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</si>
  <si>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r>
      <t>0</t>
    </r>
    <r>
      <rPr>
        <sz val="10.5"/>
        <color indexed="8"/>
        <rFont val="宋体"/>
        <family val="0"/>
      </rPr>
      <t>2</t>
    </r>
  </si>
  <si>
    <t>印刷费</t>
  </si>
  <si>
    <t>05</t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</si>
  <si>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</si>
  <si>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</si>
  <si>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</si>
  <si>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</si>
  <si>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差旅费</t>
  </si>
  <si>
    <t>公务接待费</t>
  </si>
  <si>
    <r>
      <t>1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</si>
  <si>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</si>
  <si>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公务用车运行维护费</t>
  </si>
  <si>
    <r>
      <t>3</t>
    </r>
    <r>
      <rPr>
        <sz val="11"/>
        <color indexed="8"/>
        <rFont val="宋体"/>
        <family val="0"/>
      </rPr>
      <t>1</t>
    </r>
  </si>
  <si>
    <t>其他商品和服务支出</t>
  </si>
  <si>
    <t>对个人和家庭的补助</t>
  </si>
  <si>
    <t>对个人和家庭补助</t>
  </si>
  <si>
    <r>
      <t>9</t>
    </r>
    <r>
      <rPr>
        <sz val="11"/>
        <color indexed="8"/>
        <rFont val="宋体"/>
        <family val="0"/>
      </rPr>
      <t>9</t>
    </r>
  </si>
  <si>
    <t>其他对个人和家庭补助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</si>
  <si>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</si>
  <si>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</si>
  <si>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</si>
  <si>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</si>
  <si>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</si>
  <si>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</si>
  <si>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</si>
  <si>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</si>
  <si>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</si>
  <si>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</si>
  <si>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</si>
  <si>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</si>
  <si>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</si>
  <si>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</si>
  <si>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</si>
  <si>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注：2020年检察院无政府性基金预算支出数，故此表无数据。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</si>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</sst>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Calibri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101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53" fillId="0" borderId="13" xfId="0" applyNumberFormat="1" applyFont="1" applyFill="1" applyBorder="1" applyAlignment="1" applyProtection="1">
      <alignment horizontal="right" vertical="center"/>
      <protection/>
    </xf>
    <xf numFmtId="4" fontId="53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 wrapText="1"/>
    </xf>
    <xf numFmtId="0" fontId="55" fillId="0" borderId="11" xfId="0" applyFont="1" applyBorder="1" applyAlignment="1">
      <alignment horizontal="left" vertical="center"/>
    </xf>
    <xf numFmtId="0" fontId="54" fillId="0" borderId="13" xfId="0" applyFont="1" applyBorder="1" applyAlignment="1">
      <alignment horizontal="right" vertical="center" wrapText="1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7" fillId="0" borderId="1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54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1" fillId="0" borderId="11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4" xfId="0" applyFon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62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58" fillId="0" borderId="11" xfId="0" applyFont="1" applyBorder="1" applyAlignment="1">
      <alignment horizontal="left" vertical="center" wrapText="1"/>
    </xf>
    <xf numFmtId="177" fontId="58" fillId="0" borderId="11" xfId="0" applyNumberFormat="1" applyFont="1" applyBorder="1" applyAlignment="1">
      <alignment horizontal="left" vertical="center" wrapText="1"/>
    </xf>
    <xf numFmtId="177" fontId="58" fillId="0" borderId="16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49" fontId="58" fillId="0" borderId="11" xfId="0" applyNumberFormat="1" applyFont="1" applyBorder="1" applyAlignment="1">
      <alignment horizontal="left" vertical="center" wrapText="1"/>
    </xf>
    <xf numFmtId="177" fontId="58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51" fillId="0" borderId="11" xfId="0" applyNumberFormat="1" applyFont="1" applyBorder="1" applyAlignment="1">
      <alignment horizontal="left" vertical="center" wrapText="1"/>
    </xf>
    <xf numFmtId="177" fontId="51" fillId="0" borderId="11" xfId="0" applyNumberFormat="1" applyFont="1" applyBorder="1" applyAlignment="1">
      <alignment horizontal="left" vertical="center" wrapText="1"/>
    </xf>
    <xf numFmtId="177" fontId="0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17" xfId="0" applyNumberFormat="1" applyFont="1" applyFill="1" applyBorder="1" applyAlignment="1" applyProtection="1">
      <alignment horizontal="left" vertical="center"/>
      <protection/>
    </xf>
    <xf numFmtId="49" fontId="51" fillId="0" borderId="16" xfId="0" applyNumberFormat="1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177" fontId="51" fillId="0" borderId="16" xfId="0" applyNumberFormat="1" applyFont="1" applyBorder="1" applyAlignment="1">
      <alignment horizontal="left" vertical="center" wrapText="1"/>
    </xf>
    <xf numFmtId="49" fontId="51" fillId="0" borderId="18" xfId="0" applyNumberFormat="1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177" fontId="51" fillId="0" borderId="18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177" fontId="51" fillId="0" borderId="13" xfId="0" applyNumberFormat="1" applyFont="1" applyBorder="1" applyAlignment="1">
      <alignment horizontal="left" vertical="center" wrapText="1"/>
    </xf>
    <xf numFmtId="177" fontId="0" fillId="0" borderId="11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3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4" fontId="64" fillId="0" borderId="13" xfId="0" applyNumberFormat="1" applyFont="1" applyFill="1" applyBorder="1" applyAlignment="1" applyProtection="1">
      <alignment horizontal="right" vertical="center"/>
      <protection/>
    </xf>
    <xf numFmtId="4" fontId="64" fillId="0" borderId="11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right" vertical="center" wrapText="1"/>
    </xf>
    <xf numFmtId="0" fontId="5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9" xfId="0" applyFont="1" applyBorder="1" applyAlignment="1">
      <alignment horizontal="right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workbookViewId="0" topLeftCell="A1">
      <selection activeCell="I16" sqref="I1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91" t="s">
        <v>0</v>
      </c>
      <c r="B1" s="91"/>
      <c r="C1" s="91"/>
      <c r="D1" s="91"/>
      <c r="E1" s="91"/>
      <c r="F1" s="91"/>
    </row>
    <row r="2" spans="1:6" ht="19.5">
      <c r="A2" s="92" t="s">
        <v>1</v>
      </c>
      <c r="B2" s="93"/>
      <c r="C2" s="93"/>
      <c r="D2" s="93"/>
      <c r="E2" s="94" t="s">
        <v>2</v>
      </c>
      <c r="F2" s="94"/>
    </row>
    <row r="3" spans="1:6" ht="29.25" customHeight="1">
      <c r="A3" s="95" t="s">
        <v>3</v>
      </c>
      <c r="B3" s="96"/>
      <c r="C3" s="95" t="s">
        <v>4</v>
      </c>
      <c r="D3" s="97"/>
      <c r="E3" s="97"/>
      <c r="F3" s="96"/>
    </row>
    <row r="4" spans="1:6" ht="24.75" customHeight="1">
      <c r="A4" s="25" t="s">
        <v>5</v>
      </c>
      <c r="B4" s="25" t="s">
        <v>6</v>
      </c>
      <c r="C4" s="25" t="s">
        <v>5</v>
      </c>
      <c r="D4" s="25" t="s">
        <v>7</v>
      </c>
      <c r="E4" s="49" t="s">
        <v>8</v>
      </c>
      <c r="F4" s="49" t="s">
        <v>9</v>
      </c>
    </row>
    <row r="5" spans="1:6" ht="33.75" customHeight="1">
      <c r="A5" s="27" t="s">
        <v>10</v>
      </c>
      <c r="B5" s="28">
        <v>1086.23</v>
      </c>
      <c r="C5" s="13" t="s">
        <v>11</v>
      </c>
      <c r="D5" s="28">
        <v>1086.23</v>
      </c>
      <c r="E5" s="28">
        <v>1086.23</v>
      </c>
      <c r="F5" s="13"/>
    </row>
    <row r="6" spans="1:6" ht="33.75" customHeight="1">
      <c r="A6" s="29" t="s">
        <v>12</v>
      </c>
      <c r="B6" s="28">
        <v>1086.23</v>
      </c>
      <c r="C6" s="29" t="s">
        <v>13</v>
      </c>
      <c r="D6" s="98"/>
      <c r="E6" s="99"/>
      <c r="F6" s="13"/>
    </row>
    <row r="7" spans="1:6" ht="33.75" customHeight="1">
      <c r="A7" s="29" t="s">
        <v>14</v>
      </c>
      <c r="B7" s="100"/>
      <c r="C7" s="29" t="s">
        <v>15</v>
      </c>
      <c r="D7" s="14"/>
      <c r="E7" s="14"/>
      <c r="F7" s="13"/>
    </row>
    <row r="8" spans="1:6" ht="33.75" customHeight="1">
      <c r="A8" s="29"/>
      <c r="B8" s="100"/>
      <c r="C8" s="29" t="s">
        <v>16</v>
      </c>
      <c r="D8" s="14"/>
      <c r="E8" s="14"/>
      <c r="F8" s="13"/>
    </row>
    <row r="9" spans="1:6" ht="33.75" customHeight="1">
      <c r="A9" s="29"/>
      <c r="B9" s="100"/>
      <c r="C9" s="29" t="s">
        <v>17</v>
      </c>
      <c r="D9" s="28">
        <v>1086.23</v>
      </c>
      <c r="E9" s="28">
        <v>1086.23</v>
      </c>
      <c r="F9" s="13"/>
    </row>
    <row r="10" spans="1:6" ht="33.75" customHeight="1">
      <c r="A10" s="29"/>
      <c r="B10" s="100"/>
      <c r="C10" s="29" t="s">
        <v>18</v>
      </c>
      <c r="D10" s="14"/>
      <c r="E10" s="14"/>
      <c r="F10" s="13"/>
    </row>
    <row r="11" spans="1:6" ht="33.75" customHeight="1">
      <c r="A11" s="29" t="s">
        <v>19</v>
      </c>
      <c r="B11" s="100"/>
      <c r="C11" s="29" t="s">
        <v>20</v>
      </c>
      <c r="D11" s="14"/>
      <c r="E11" s="14"/>
      <c r="F11" s="13"/>
    </row>
    <row r="12" spans="1:6" ht="33.75" customHeight="1">
      <c r="A12" s="29"/>
      <c r="B12" s="100"/>
      <c r="C12" s="29" t="s">
        <v>21</v>
      </c>
      <c r="D12" s="16"/>
      <c r="E12" s="16"/>
      <c r="F12" s="13"/>
    </row>
    <row r="13" spans="1:6" ht="33.75" customHeight="1">
      <c r="A13" s="29"/>
      <c r="B13" s="100"/>
      <c r="C13" s="29" t="s">
        <v>22</v>
      </c>
      <c r="D13" s="16"/>
      <c r="E13" s="16"/>
      <c r="F13" s="13"/>
    </row>
    <row r="14" spans="1:6" ht="33.75" customHeight="1">
      <c r="A14" s="29" t="s">
        <v>12</v>
      </c>
      <c r="B14" s="100"/>
      <c r="C14" s="29" t="s">
        <v>23</v>
      </c>
      <c r="D14" s="14"/>
      <c r="E14" s="14"/>
      <c r="F14" s="13"/>
    </row>
    <row r="15" spans="1:6" ht="33.75" customHeight="1">
      <c r="A15" s="29" t="s">
        <v>14</v>
      </c>
      <c r="B15" s="100"/>
      <c r="C15" s="29" t="s">
        <v>23</v>
      </c>
      <c r="D15" s="100"/>
      <c r="E15" s="100"/>
      <c r="F15" s="13"/>
    </row>
    <row r="16" spans="1:6" ht="33.75" customHeight="1">
      <c r="A16" s="100"/>
      <c r="B16" s="100"/>
      <c r="C16" s="29"/>
      <c r="D16" s="100"/>
      <c r="E16" s="100"/>
      <c r="F16" s="13"/>
    </row>
    <row r="17" spans="1:6" ht="33.75" customHeight="1">
      <c r="A17" s="100"/>
      <c r="B17" s="100"/>
      <c r="C17" s="29" t="s">
        <v>24</v>
      </c>
      <c r="D17" s="100"/>
      <c r="E17" s="100"/>
      <c r="F17" s="13"/>
    </row>
    <row r="18" spans="1:6" ht="33.75" customHeight="1">
      <c r="A18" s="100"/>
      <c r="B18" s="100"/>
      <c r="C18" s="100"/>
      <c r="D18" s="100"/>
      <c r="E18" s="100"/>
      <c r="F18" s="13"/>
    </row>
    <row r="19" spans="1:6" ht="33.75" customHeight="1">
      <c r="A19" s="100" t="s">
        <v>25</v>
      </c>
      <c r="B19" s="28">
        <v>1086.23</v>
      </c>
      <c r="C19" s="100" t="s">
        <v>26</v>
      </c>
      <c r="D19" s="28">
        <v>1086.23</v>
      </c>
      <c r="E19" s="28">
        <v>1086.23</v>
      </c>
      <c r="F19" s="13"/>
    </row>
    <row r="20" spans="1:2" ht="24">
      <c r="A20" s="17"/>
      <c r="B20" s="9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workbookViewId="0" topLeftCell="A1">
      <selection activeCell="L15" sqref="L15"/>
    </sheetView>
  </sheetViews>
  <sheetFormatPr defaultColWidth="9.00390625" defaultRowHeight="15"/>
  <cols>
    <col min="1" max="1" width="19.7109375" style="0" customWidth="1"/>
    <col min="2" max="2" width="29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84"/>
      <c r="B1" s="3"/>
      <c r="C1" s="1" t="s">
        <v>27</v>
      </c>
      <c r="D1" s="3"/>
      <c r="E1" s="3"/>
      <c r="F1" s="3"/>
    </row>
    <row r="2" spans="1:6" ht="16.5" customHeight="1">
      <c r="A2" s="85" t="s">
        <v>28</v>
      </c>
      <c r="B2" s="4"/>
      <c r="C2" s="4"/>
      <c r="D2" s="4"/>
      <c r="E2" s="4"/>
      <c r="F2" s="4"/>
    </row>
    <row r="3" spans="1:6" ht="45" customHeight="1">
      <c r="A3" s="13" t="s">
        <v>29</v>
      </c>
      <c r="B3" s="13"/>
      <c r="C3" s="13" t="s">
        <v>30</v>
      </c>
      <c r="D3" s="13"/>
      <c r="E3" s="13"/>
      <c r="F3" s="13" t="s">
        <v>31</v>
      </c>
    </row>
    <row r="4" spans="1:6" ht="45" customHeight="1">
      <c r="A4" s="13" t="s">
        <v>32</v>
      </c>
      <c r="B4" s="13" t="s">
        <v>33</v>
      </c>
      <c r="C4" s="13" t="s">
        <v>34</v>
      </c>
      <c r="D4" s="13" t="s">
        <v>35</v>
      </c>
      <c r="E4" s="13" t="s">
        <v>36</v>
      </c>
      <c r="F4" s="13"/>
    </row>
    <row r="5" spans="1:6" ht="45" customHeight="1">
      <c r="A5" s="8" t="s">
        <v>37</v>
      </c>
      <c r="B5" s="8" t="s">
        <v>38</v>
      </c>
      <c r="C5" s="9">
        <v>1086.23</v>
      </c>
      <c r="D5" s="86">
        <v>1003.24</v>
      </c>
      <c r="E5" s="87">
        <v>82.99</v>
      </c>
      <c r="F5" s="13"/>
    </row>
    <row r="6" spans="1:6" ht="45" customHeight="1">
      <c r="A6" s="12" t="s">
        <v>39</v>
      </c>
      <c r="B6" s="8" t="s">
        <v>40</v>
      </c>
      <c r="C6" s="9">
        <v>1086.23</v>
      </c>
      <c r="D6" s="86">
        <v>1003.24</v>
      </c>
      <c r="E6" s="87">
        <v>82.99</v>
      </c>
      <c r="F6" s="13"/>
    </row>
    <row r="7" spans="1:6" ht="45" customHeight="1">
      <c r="A7" s="12" t="s">
        <v>41</v>
      </c>
      <c r="B7" s="12" t="s">
        <v>42</v>
      </c>
      <c r="C7" s="9">
        <v>1086.23</v>
      </c>
      <c r="D7" s="86">
        <v>1003.24</v>
      </c>
      <c r="E7" s="87">
        <v>82.99</v>
      </c>
      <c r="F7" s="13"/>
    </row>
    <row r="8" spans="1:6" ht="45" customHeight="1">
      <c r="A8" s="13"/>
      <c r="B8" s="13"/>
      <c r="C8" s="14"/>
      <c r="D8" s="14"/>
      <c r="E8" s="34"/>
      <c r="F8" s="13"/>
    </row>
    <row r="9" spans="1:6" ht="45" customHeight="1">
      <c r="A9" s="13"/>
      <c r="B9" s="13"/>
      <c r="C9" s="14"/>
      <c r="D9" s="14"/>
      <c r="E9" s="34"/>
      <c r="F9" s="13"/>
    </row>
    <row r="10" spans="1:6" ht="45" customHeight="1">
      <c r="A10" s="13"/>
      <c r="B10" s="13"/>
      <c r="C10" s="14"/>
      <c r="D10" s="14"/>
      <c r="E10" s="34"/>
      <c r="F10" s="13"/>
    </row>
    <row r="11" spans="1:6" ht="45" customHeight="1">
      <c r="A11" s="13"/>
      <c r="B11" s="13"/>
      <c r="C11" s="16"/>
      <c r="D11" s="16"/>
      <c r="E11" s="34"/>
      <c r="F11" s="13"/>
    </row>
    <row r="12" spans="1:6" ht="45" customHeight="1">
      <c r="A12" s="13"/>
      <c r="B12" s="13"/>
      <c r="C12" s="16"/>
      <c r="D12" s="16"/>
      <c r="E12" s="34"/>
      <c r="F12" s="13"/>
    </row>
    <row r="13" spans="1:6" ht="45" customHeight="1">
      <c r="A13" s="13"/>
      <c r="B13" s="13"/>
      <c r="C13" s="16"/>
      <c r="D13" s="16"/>
      <c r="E13" s="34"/>
      <c r="F13" s="13"/>
    </row>
    <row r="14" spans="1:6" ht="45" customHeight="1">
      <c r="A14" s="13"/>
      <c r="B14" s="13"/>
      <c r="C14" s="88"/>
      <c r="D14" s="34"/>
      <c r="E14" s="34"/>
      <c r="F14" s="13"/>
    </row>
    <row r="15" spans="1:6" ht="45" customHeight="1">
      <c r="A15" s="13" t="s">
        <v>23</v>
      </c>
      <c r="B15" s="13" t="s">
        <v>23</v>
      </c>
      <c r="C15" s="13"/>
      <c r="D15" s="13"/>
      <c r="E15" s="13"/>
      <c r="F15" s="13"/>
    </row>
    <row r="16" spans="1:6" ht="45" customHeight="1">
      <c r="A16" s="13" t="s">
        <v>7</v>
      </c>
      <c r="B16" s="13" t="s">
        <v>23</v>
      </c>
      <c r="C16" s="19">
        <f>C13+C10+C7</f>
        <v>1086.23</v>
      </c>
      <c r="D16" s="19">
        <f>D13+D8+D7</f>
        <v>1003.24</v>
      </c>
      <c r="E16" s="87">
        <v>82.99</v>
      </c>
      <c r="F16" s="13"/>
    </row>
    <row r="17" spans="1:6" ht="14.25">
      <c r="A17" s="89" t="s">
        <v>43</v>
      </c>
      <c r="B17" s="90"/>
      <c r="C17" s="90"/>
      <c r="D17" s="90"/>
      <c r="E17" s="90"/>
      <c r="F17" s="90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6"/>
  <sheetViews>
    <sheetView workbookViewId="0" topLeftCell="A16">
      <selection activeCell="F30" sqref="F30"/>
    </sheetView>
  </sheetViews>
  <sheetFormatPr defaultColWidth="9.00390625" defaultRowHeight="15"/>
  <cols>
    <col min="1" max="1" width="7.00390625" style="44" customWidth="1"/>
    <col min="2" max="2" width="7.00390625" style="45" customWidth="1"/>
    <col min="3" max="3" width="19.8515625" style="44" customWidth="1"/>
    <col min="4" max="4" width="14.28125" style="46" customWidth="1"/>
    <col min="5" max="5" width="7.421875" style="44" customWidth="1"/>
    <col min="6" max="6" width="7.140625" style="45" customWidth="1"/>
    <col min="7" max="7" width="20.140625" style="44" customWidth="1"/>
    <col min="8" max="8" width="10.28125" style="46" customWidth="1"/>
    <col min="9" max="9" width="10.8515625" style="44" customWidth="1"/>
    <col min="10" max="10" width="7.8515625" style="44" customWidth="1"/>
  </cols>
  <sheetData>
    <row r="1" spans="1:10" ht="42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</row>
    <row r="2" spans="2:10" ht="21" customHeight="1">
      <c r="B2" s="48"/>
      <c r="J2" s="83"/>
    </row>
    <row r="3" spans="1:10" ht="33" customHeight="1">
      <c r="A3" s="49" t="s">
        <v>45</v>
      </c>
      <c r="B3" s="49"/>
      <c r="C3" s="49"/>
      <c r="D3" s="49"/>
      <c r="E3" s="49" t="s">
        <v>46</v>
      </c>
      <c r="F3" s="49"/>
      <c r="G3" s="49"/>
      <c r="H3" s="49"/>
      <c r="I3" s="49"/>
      <c r="J3" s="49" t="s">
        <v>31</v>
      </c>
    </row>
    <row r="4" spans="1:10" ht="30.75" customHeight="1">
      <c r="A4" s="49" t="s">
        <v>32</v>
      </c>
      <c r="B4" s="49"/>
      <c r="C4" s="49" t="s">
        <v>33</v>
      </c>
      <c r="D4" s="50" t="s">
        <v>7</v>
      </c>
      <c r="E4" s="49" t="s">
        <v>32</v>
      </c>
      <c r="F4" s="49"/>
      <c r="G4" s="49" t="s">
        <v>33</v>
      </c>
      <c r="H4" s="51" t="s">
        <v>47</v>
      </c>
      <c r="I4" s="49" t="s">
        <v>48</v>
      </c>
      <c r="J4" s="49"/>
    </row>
    <row r="5" spans="1:10" ht="30.75" customHeight="1">
      <c r="A5" s="52" t="s">
        <v>49</v>
      </c>
      <c r="B5" s="53" t="s">
        <v>50</v>
      </c>
      <c r="C5" s="49"/>
      <c r="D5" s="50"/>
      <c r="E5" s="49" t="s">
        <v>49</v>
      </c>
      <c r="F5" s="53" t="s">
        <v>50</v>
      </c>
      <c r="G5" s="49"/>
      <c r="H5" s="54"/>
      <c r="I5" s="49"/>
      <c r="J5" s="49"/>
    </row>
    <row r="6" spans="1:10" ht="45.75" customHeight="1">
      <c r="A6" s="55">
        <v>501</v>
      </c>
      <c r="B6" s="56"/>
      <c r="C6" s="26" t="s">
        <v>51</v>
      </c>
      <c r="D6" s="57">
        <f>D7+D8+D9+D10+D11+D12+D13+D14</f>
        <v>982.9899999999999</v>
      </c>
      <c r="E6" s="26">
        <v>301</v>
      </c>
      <c r="F6" s="56"/>
      <c r="G6" s="26" t="s">
        <v>52</v>
      </c>
      <c r="H6" s="57">
        <f>H7+H8+H9+H10+H11+H12+H13+H14</f>
        <v>982.9899999999999</v>
      </c>
      <c r="I6" s="26"/>
      <c r="J6" s="26"/>
    </row>
    <row r="7" spans="1:10" ht="45.75" customHeight="1">
      <c r="A7" s="55"/>
      <c r="B7" s="56" t="s">
        <v>53</v>
      </c>
      <c r="C7" s="26" t="s">
        <v>54</v>
      </c>
      <c r="D7" s="57">
        <f>H7+H8+H9</f>
        <v>717.54</v>
      </c>
      <c r="E7" s="26"/>
      <c r="F7" s="56" t="s">
        <v>53</v>
      </c>
      <c r="G7" s="26" t="s">
        <v>55</v>
      </c>
      <c r="H7" s="58">
        <v>186.85</v>
      </c>
      <c r="I7" s="26"/>
      <c r="J7" s="26"/>
    </row>
    <row r="8" spans="1:10" ht="45.75" customHeight="1">
      <c r="A8" s="55"/>
      <c r="B8" s="56"/>
      <c r="C8" s="26"/>
      <c r="D8" s="57"/>
      <c r="E8" s="26"/>
      <c r="F8" s="56" t="s">
        <v>56</v>
      </c>
      <c r="G8" s="26" t="s">
        <v>57</v>
      </c>
      <c r="H8" s="58">
        <v>477.96</v>
      </c>
      <c r="I8" s="26"/>
      <c r="J8" s="26"/>
    </row>
    <row r="9" spans="1:10" ht="45.75" customHeight="1">
      <c r="A9" s="55"/>
      <c r="B9" s="56"/>
      <c r="C9" s="26"/>
      <c r="D9" s="57"/>
      <c r="E9" s="26"/>
      <c r="F9" s="56" t="s">
        <v>58</v>
      </c>
      <c r="G9" s="26" t="s">
        <v>59</v>
      </c>
      <c r="H9" s="59">
        <v>52.73</v>
      </c>
      <c r="I9" s="26"/>
      <c r="J9" s="26"/>
    </row>
    <row r="10" spans="1:10" ht="45.75" customHeight="1">
      <c r="A10" s="55"/>
      <c r="B10" s="60" t="s">
        <v>56</v>
      </c>
      <c r="C10" s="61" t="s">
        <v>60</v>
      </c>
      <c r="D10" s="62">
        <f>H10+H11+H12+H13</f>
        <v>180.54</v>
      </c>
      <c r="E10" s="61"/>
      <c r="F10" s="56" t="s">
        <v>61</v>
      </c>
      <c r="G10" s="26" t="s">
        <v>62</v>
      </c>
      <c r="H10" s="58">
        <v>103.38</v>
      </c>
      <c r="I10" s="26"/>
      <c r="J10" s="26"/>
    </row>
    <row r="11" spans="1:10" ht="45.75" customHeight="1">
      <c r="A11" s="55"/>
      <c r="B11" s="63"/>
      <c r="C11" s="64"/>
      <c r="D11" s="65"/>
      <c r="E11" s="64"/>
      <c r="F11" s="66">
        <v>10</v>
      </c>
      <c r="G11" s="26" t="s">
        <v>63</v>
      </c>
      <c r="H11" s="58">
        <v>51.69</v>
      </c>
      <c r="I11" s="26"/>
      <c r="J11" s="26"/>
    </row>
    <row r="12" spans="1:10" ht="45.75" customHeight="1">
      <c r="A12" s="55"/>
      <c r="B12" s="63"/>
      <c r="C12" s="64"/>
      <c r="D12" s="65"/>
      <c r="E12" s="64"/>
      <c r="F12" s="66">
        <v>11</v>
      </c>
      <c r="G12" s="26" t="s">
        <v>64</v>
      </c>
      <c r="H12" s="58">
        <v>19.38</v>
      </c>
      <c r="I12" s="26"/>
      <c r="J12" s="26"/>
    </row>
    <row r="13" spans="1:10" ht="45.75" customHeight="1">
      <c r="A13" s="55"/>
      <c r="B13" s="67"/>
      <c r="C13" s="68"/>
      <c r="D13" s="69"/>
      <c r="E13" s="68"/>
      <c r="F13" s="66">
        <v>12</v>
      </c>
      <c r="G13" s="26" t="s">
        <v>65</v>
      </c>
      <c r="H13" s="57">
        <v>6.09</v>
      </c>
      <c r="I13" s="26"/>
      <c r="J13" s="26"/>
    </row>
    <row r="14" spans="1:10" ht="45.75" customHeight="1">
      <c r="A14" s="55"/>
      <c r="B14" s="56" t="s">
        <v>58</v>
      </c>
      <c r="C14" s="26" t="s">
        <v>66</v>
      </c>
      <c r="D14" s="58">
        <v>84.91</v>
      </c>
      <c r="E14" s="26"/>
      <c r="F14" s="56">
        <v>13</v>
      </c>
      <c r="G14" s="26" t="s">
        <v>66</v>
      </c>
      <c r="H14" s="58">
        <v>84.91</v>
      </c>
      <c r="I14" s="26"/>
      <c r="J14" s="26"/>
    </row>
    <row r="15" spans="1:10" ht="45.75" customHeight="1">
      <c r="A15" s="55" t="s">
        <v>67</v>
      </c>
      <c r="B15" s="56"/>
      <c r="C15" s="26" t="s">
        <v>68</v>
      </c>
      <c r="D15" s="57">
        <v>21.2</v>
      </c>
      <c r="E15" s="26">
        <v>302</v>
      </c>
      <c r="F15" s="56"/>
      <c r="G15" s="26" t="s">
        <v>69</v>
      </c>
      <c r="H15" s="70"/>
      <c r="I15" s="57">
        <v>18</v>
      </c>
      <c r="J15" s="26"/>
    </row>
    <row r="16" spans="1:10" ht="45.75" customHeight="1">
      <c r="A16" s="71"/>
      <c r="B16" s="72" t="s">
        <v>53</v>
      </c>
      <c r="C16" s="73" t="s">
        <v>70</v>
      </c>
      <c r="D16" s="74">
        <f>I16+I17+I19+I18+I20</f>
        <v>0.8300000000000001</v>
      </c>
      <c r="E16" s="71"/>
      <c r="F16" s="56" t="s">
        <v>53</v>
      </c>
      <c r="G16" s="75" t="s">
        <v>71</v>
      </c>
      <c r="H16" s="70"/>
      <c r="I16" s="57">
        <v>0.29</v>
      </c>
      <c r="J16" s="26"/>
    </row>
    <row r="17" spans="1:10" ht="45.75" customHeight="1">
      <c r="A17" s="76"/>
      <c r="B17" s="77"/>
      <c r="C17" s="78"/>
      <c r="D17" s="79"/>
      <c r="E17" s="76"/>
      <c r="F17" s="56" t="s">
        <v>72</v>
      </c>
      <c r="G17" s="75" t="s">
        <v>73</v>
      </c>
      <c r="H17" s="70"/>
      <c r="I17" s="57">
        <v>0.09</v>
      </c>
      <c r="J17" s="26"/>
    </row>
    <row r="18" spans="1:10" ht="45.75" customHeight="1">
      <c r="A18" s="76"/>
      <c r="B18" s="77"/>
      <c r="C18" s="78"/>
      <c r="D18" s="79"/>
      <c r="E18" s="76"/>
      <c r="F18" s="66" t="s">
        <v>74</v>
      </c>
      <c r="G18" s="75" t="s">
        <v>75</v>
      </c>
      <c r="H18" s="70"/>
      <c r="I18" s="70">
        <v>0.09</v>
      </c>
      <c r="J18" s="80"/>
    </row>
    <row r="19" spans="1:10" ht="45.75" customHeight="1">
      <c r="A19" s="76"/>
      <c r="B19" s="77"/>
      <c r="C19" s="78"/>
      <c r="D19" s="79"/>
      <c r="E19" s="76"/>
      <c r="F19" s="66" t="s">
        <v>76</v>
      </c>
      <c r="G19" s="75" t="s">
        <v>77</v>
      </c>
      <c r="H19" s="70"/>
      <c r="I19" s="70">
        <v>0.18</v>
      </c>
      <c r="J19" s="80"/>
    </row>
    <row r="20" spans="1:10" ht="45.75" customHeight="1">
      <c r="A20" s="76"/>
      <c r="B20" s="77"/>
      <c r="C20" s="78"/>
      <c r="D20" s="79"/>
      <c r="E20" s="76"/>
      <c r="F20" s="66" t="s">
        <v>78</v>
      </c>
      <c r="G20" s="75" t="s">
        <v>79</v>
      </c>
      <c r="H20" s="70"/>
      <c r="I20" s="70">
        <v>0.18</v>
      </c>
      <c r="J20" s="80"/>
    </row>
    <row r="21" spans="1:10" ht="45.75" customHeight="1">
      <c r="A21" s="80"/>
      <c r="B21" s="66" t="s">
        <v>76</v>
      </c>
      <c r="C21" s="81" t="s">
        <v>80</v>
      </c>
      <c r="D21" s="70">
        <v>7.15</v>
      </c>
      <c r="E21" s="80"/>
      <c r="F21" s="66" t="s">
        <v>81</v>
      </c>
      <c r="G21" s="81" t="s">
        <v>80</v>
      </c>
      <c r="H21" s="70"/>
      <c r="I21" s="70">
        <v>7.15</v>
      </c>
      <c r="J21" s="80"/>
    </row>
    <row r="22" spans="1:10" ht="45.75" customHeight="1">
      <c r="A22" s="80"/>
      <c r="B22" s="66" t="s">
        <v>82</v>
      </c>
      <c r="C22" s="81" t="s">
        <v>83</v>
      </c>
      <c r="D22" s="70">
        <v>9.53</v>
      </c>
      <c r="E22" s="80"/>
      <c r="F22" s="66" t="s">
        <v>84</v>
      </c>
      <c r="G22" s="81" t="s">
        <v>83</v>
      </c>
      <c r="H22" s="70"/>
      <c r="I22" s="70">
        <v>9.53</v>
      </c>
      <c r="J22" s="80"/>
    </row>
    <row r="23" spans="1:10" ht="45.75" customHeight="1">
      <c r="A23" s="80"/>
      <c r="B23" s="55">
        <v>99</v>
      </c>
      <c r="C23" s="82" t="s">
        <v>85</v>
      </c>
      <c r="D23" s="70">
        <v>0.49</v>
      </c>
      <c r="E23" s="80"/>
      <c r="F23" s="55">
        <v>99</v>
      </c>
      <c r="G23" s="82" t="s">
        <v>85</v>
      </c>
      <c r="H23" s="70"/>
      <c r="I23" s="70">
        <v>0.49</v>
      </c>
      <c r="J23" s="80"/>
    </row>
    <row r="24" spans="1:10" ht="45.75" customHeight="1">
      <c r="A24" s="80">
        <v>509</v>
      </c>
      <c r="B24" s="55"/>
      <c r="C24" s="82" t="s">
        <v>86</v>
      </c>
      <c r="D24" s="70">
        <v>2.25</v>
      </c>
      <c r="E24" s="80">
        <v>303</v>
      </c>
      <c r="F24" s="55"/>
      <c r="G24" s="82" t="s">
        <v>87</v>
      </c>
      <c r="H24" s="70">
        <v>2.25</v>
      </c>
      <c r="I24" s="80"/>
      <c r="J24" s="80"/>
    </row>
    <row r="25" spans="1:10" ht="45.75" customHeight="1">
      <c r="A25" s="80"/>
      <c r="B25" s="66" t="s">
        <v>88</v>
      </c>
      <c r="C25" s="82" t="s">
        <v>89</v>
      </c>
      <c r="D25" s="70">
        <v>2.25</v>
      </c>
      <c r="E25" s="80"/>
      <c r="F25" s="66" t="s">
        <v>88</v>
      </c>
      <c r="G25" s="82" t="s">
        <v>89</v>
      </c>
      <c r="H25" s="70">
        <v>2.25</v>
      </c>
      <c r="I25" s="80"/>
      <c r="J25" s="80"/>
    </row>
    <row r="26" spans="1:10" ht="45" customHeight="1">
      <c r="A26" s="80"/>
      <c r="B26" s="55"/>
      <c r="C26" s="82" t="s">
        <v>7</v>
      </c>
      <c r="D26" s="70">
        <v>1003.24</v>
      </c>
      <c r="E26" s="80"/>
      <c r="F26" s="55"/>
      <c r="G26" s="80"/>
      <c r="H26" s="70">
        <f>H24+H6</f>
        <v>985.2399999999999</v>
      </c>
      <c r="I26" s="57">
        <v>18</v>
      </c>
      <c r="J26" s="80"/>
    </row>
  </sheetData>
  <sheetProtection/>
  <mergeCells count="26">
    <mergeCell ref="A1:J1"/>
    <mergeCell ref="A3:D3"/>
    <mergeCell ref="E3:I3"/>
    <mergeCell ref="A4:B4"/>
    <mergeCell ref="E4:F4"/>
    <mergeCell ref="A7:A9"/>
    <mergeCell ref="A10:A13"/>
    <mergeCell ref="A16:A20"/>
    <mergeCell ref="B7:B9"/>
    <mergeCell ref="B10:B13"/>
    <mergeCell ref="B16:B20"/>
    <mergeCell ref="C4:C5"/>
    <mergeCell ref="C7:C9"/>
    <mergeCell ref="C10:C13"/>
    <mergeCell ref="C16:C20"/>
    <mergeCell ref="D4:D5"/>
    <mergeCell ref="D7:D9"/>
    <mergeCell ref="D10:D13"/>
    <mergeCell ref="D16:D20"/>
    <mergeCell ref="E7:E9"/>
    <mergeCell ref="E10:E13"/>
    <mergeCell ref="E16:E20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2"/>
  <sheetViews>
    <sheetView tabSelected="1" workbookViewId="0" topLeftCell="A1">
      <selection activeCell="M8" sqref="M8"/>
    </sheetView>
  </sheetViews>
  <sheetFormatPr defaultColWidth="9.00390625" defaultRowHeight="15"/>
  <cols>
    <col min="1" max="6" width="6.8515625" style="0" customWidth="1"/>
    <col min="7" max="7" width="9.7109375" style="0" customWidth="1"/>
    <col min="8" max="8" width="6.8515625" style="0" customWidth="1"/>
    <col min="9" max="9" width="9.57421875" style="0" customWidth="1"/>
    <col min="10" max="10" width="6.8515625" style="0" customWidth="1"/>
    <col min="11" max="11" width="9.8515625" style="0" customWidth="1"/>
    <col min="12" max="18" width="6.8515625" style="0" customWidth="1"/>
  </cols>
  <sheetData>
    <row r="1" spans="1:18" ht="30" customHeight="1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38"/>
      <c r="B2" s="39"/>
      <c r="C2" s="39"/>
      <c r="D2" s="39"/>
      <c r="E2" s="39"/>
      <c r="F2" s="39"/>
      <c r="G2" s="38"/>
      <c r="H2" s="39"/>
      <c r="I2" s="39"/>
      <c r="J2" s="39"/>
      <c r="K2" s="39"/>
      <c r="L2" s="39"/>
      <c r="M2" s="39"/>
      <c r="N2" s="39"/>
      <c r="O2" s="39"/>
      <c r="P2" s="39"/>
      <c r="Q2" s="4" t="s">
        <v>2</v>
      </c>
      <c r="R2" s="4"/>
    </row>
    <row r="3" spans="1:18" ht="48.75" customHeight="1">
      <c r="A3" s="40" t="s">
        <v>91</v>
      </c>
      <c r="B3" s="40"/>
      <c r="C3" s="40"/>
      <c r="D3" s="40"/>
      <c r="E3" s="40"/>
      <c r="F3" s="40"/>
      <c r="G3" s="40" t="s">
        <v>92</v>
      </c>
      <c r="H3" s="40"/>
      <c r="I3" s="40"/>
      <c r="J3" s="40"/>
      <c r="K3" s="40"/>
      <c r="L3" s="40"/>
      <c r="M3" s="40" t="s">
        <v>93</v>
      </c>
      <c r="N3" s="40"/>
      <c r="O3" s="40"/>
      <c r="P3" s="40"/>
      <c r="Q3" s="40"/>
      <c r="R3" s="40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80</v>
      </c>
      <c r="G4" s="7" t="s">
        <v>7</v>
      </c>
      <c r="H4" s="5" t="s">
        <v>94</v>
      </c>
      <c r="I4" s="7" t="s">
        <v>95</v>
      </c>
      <c r="J4" s="7"/>
      <c r="K4" s="7"/>
      <c r="L4" s="5" t="s">
        <v>80</v>
      </c>
      <c r="M4" s="7" t="s">
        <v>7</v>
      </c>
      <c r="N4" s="5" t="s">
        <v>94</v>
      </c>
      <c r="O4" s="7" t="s">
        <v>95</v>
      </c>
      <c r="P4" s="7"/>
      <c r="Q4" s="7"/>
      <c r="R4" s="5" t="s">
        <v>80</v>
      </c>
    </row>
    <row r="5" spans="1:18" ht="52.5" customHeight="1">
      <c r="A5" s="7"/>
      <c r="B5" s="5"/>
      <c r="C5" s="5" t="s">
        <v>34</v>
      </c>
      <c r="D5" s="5" t="s">
        <v>96</v>
      </c>
      <c r="E5" s="5" t="s">
        <v>97</v>
      </c>
      <c r="F5" s="5"/>
      <c r="G5" s="7"/>
      <c r="H5" s="5"/>
      <c r="I5" s="5" t="s">
        <v>34</v>
      </c>
      <c r="J5" s="5" t="s">
        <v>96</v>
      </c>
      <c r="K5" s="5" t="s">
        <v>97</v>
      </c>
      <c r="L5" s="5"/>
      <c r="M5" s="7"/>
      <c r="N5" s="5"/>
      <c r="O5" s="5" t="s">
        <v>34</v>
      </c>
      <c r="P5" s="5" t="s">
        <v>96</v>
      </c>
      <c r="Q5" s="5" t="s">
        <v>97</v>
      </c>
      <c r="R5" s="5"/>
    </row>
    <row r="6" spans="1:18" ht="43.5" customHeight="1">
      <c r="A6" s="41">
        <v>16.68</v>
      </c>
      <c r="B6" s="41"/>
      <c r="C6" s="41">
        <v>9.53</v>
      </c>
      <c r="D6" s="41"/>
      <c r="E6" s="41">
        <v>9.53</v>
      </c>
      <c r="F6" s="41">
        <v>7.15</v>
      </c>
      <c r="G6" s="41">
        <v>9.33</v>
      </c>
      <c r="H6" s="41"/>
      <c r="I6" s="41">
        <v>9.33</v>
      </c>
      <c r="J6" s="41">
        <v>0</v>
      </c>
      <c r="K6" s="41">
        <v>9.33</v>
      </c>
      <c r="L6" s="41">
        <v>0</v>
      </c>
      <c r="M6" s="41">
        <v>16.68</v>
      </c>
      <c r="N6" s="41"/>
      <c r="O6" s="41">
        <v>9.53</v>
      </c>
      <c r="P6" s="41"/>
      <c r="Q6" s="41">
        <v>9.53</v>
      </c>
      <c r="R6" s="41">
        <v>7.15</v>
      </c>
    </row>
    <row r="7" spans="1:18" ht="43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43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43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4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2" ht="18.75">
      <c r="A11" s="43" t="s">
        <v>98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1:12" ht="18.75">
      <c r="A12" s="21" t="s">
        <v>99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23"/>
  <sheetViews>
    <sheetView workbookViewId="0" topLeftCell="A7">
      <selection activeCell="P22" sqref="P2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7" t="s">
        <v>100</v>
      </c>
      <c r="B1" s="17"/>
      <c r="C1" s="17"/>
      <c r="D1" s="17"/>
      <c r="E1" s="17"/>
      <c r="F1" s="17"/>
    </row>
    <row r="2" spans="1:6" ht="21" customHeight="1">
      <c r="A2" s="35" t="s">
        <v>101</v>
      </c>
      <c r="E2" s="4" t="s">
        <v>2</v>
      </c>
      <c r="F2" s="4"/>
    </row>
    <row r="3" spans="1:6" ht="40.5" customHeight="1">
      <c r="A3" s="36" t="s">
        <v>32</v>
      </c>
      <c r="B3" s="36" t="s">
        <v>102</v>
      </c>
      <c r="C3" s="36" t="s">
        <v>103</v>
      </c>
      <c r="D3" s="36" t="s">
        <v>104</v>
      </c>
      <c r="E3" s="36"/>
      <c r="F3" s="36"/>
    </row>
    <row r="4" spans="1:6" ht="31.5" customHeight="1">
      <c r="A4" s="36"/>
      <c r="B4" s="36"/>
      <c r="C4" s="36"/>
      <c r="D4" s="36" t="s">
        <v>7</v>
      </c>
      <c r="E4" s="36" t="s">
        <v>35</v>
      </c>
      <c r="F4" s="36" t="s">
        <v>36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1" t="s">
        <v>105</v>
      </c>
      <c r="B21" s="21"/>
      <c r="C21" s="21"/>
      <c r="D21" s="21"/>
      <c r="E21" s="21"/>
      <c r="F21" s="21"/>
    </row>
    <row r="22" spans="1:6" ht="18.75">
      <c r="A22" s="21"/>
      <c r="B22" s="21"/>
      <c r="C22" s="21"/>
      <c r="D22" s="21"/>
      <c r="E22" s="21"/>
      <c r="F22" s="21"/>
    </row>
    <row r="23" spans="1:6" ht="18.75">
      <c r="A23" s="37"/>
      <c r="B23" s="37"/>
      <c r="C23" s="37"/>
      <c r="D23" s="37"/>
      <c r="E23" s="37"/>
      <c r="F23" s="37"/>
    </row>
  </sheetData>
  <sheetProtection/>
  <mergeCells count="8">
    <mergeCell ref="A1:F1"/>
    <mergeCell ref="E2:F2"/>
    <mergeCell ref="D3:F3"/>
    <mergeCell ref="A20:B20"/>
    <mergeCell ref="A21:F2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9"/>
  <sheetViews>
    <sheetView workbookViewId="0" topLeftCell="A1">
      <selection activeCell="E19" sqref="E1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7" t="s">
        <v>106</v>
      </c>
      <c r="B1" s="17"/>
      <c r="C1" s="17"/>
      <c r="D1" s="17"/>
    </row>
    <row r="2" spans="1:4" ht="21" customHeight="1">
      <c r="A2" s="23"/>
      <c r="D2" s="24" t="s">
        <v>2</v>
      </c>
    </row>
    <row r="3" spans="1:4" ht="27.75" customHeight="1">
      <c r="A3" s="25" t="s">
        <v>3</v>
      </c>
      <c r="B3" s="25"/>
      <c r="C3" s="25" t="s">
        <v>4</v>
      </c>
      <c r="D3" s="25"/>
    </row>
    <row r="4" spans="1:4" ht="27.75" customHeight="1">
      <c r="A4" s="13" t="s">
        <v>5</v>
      </c>
      <c r="B4" s="26" t="s">
        <v>6</v>
      </c>
      <c r="C4" s="13" t="s">
        <v>5</v>
      </c>
      <c r="D4" s="13" t="s">
        <v>6</v>
      </c>
    </row>
    <row r="5" spans="1:4" ht="27.75" customHeight="1">
      <c r="A5" s="27" t="s">
        <v>107</v>
      </c>
      <c r="B5" s="28">
        <v>1086.23</v>
      </c>
      <c r="C5" s="29" t="s">
        <v>13</v>
      </c>
      <c r="D5" s="9"/>
    </row>
    <row r="6" spans="1:4" ht="27.75" customHeight="1">
      <c r="A6" s="27" t="s">
        <v>108</v>
      </c>
      <c r="B6" s="30"/>
      <c r="C6" s="29" t="s">
        <v>15</v>
      </c>
      <c r="D6" s="31"/>
    </row>
    <row r="7" spans="1:4" ht="27.75" customHeight="1">
      <c r="A7" s="27" t="s">
        <v>109</v>
      </c>
      <c r="B7" s="30"/>
      <c r="C7" s="29" t="s">
        <v>16</v>
      </c>
      <c r="D7" s="32"/>
    </row>
    <row r="8" spans="1:4" ht="27.75" customHeight="1">
      <c r="A8" s="27" t="s">
        <v>110</v>
      </c>
      <c r="B8" s="30"/>
      <c r="C8" s="29" t="s">
        <v>17</v>
      </c>
      <c r="D8" s="28">
        <v>1086.23</v>
      </c>
    </row>
    <row r="9" spans="1:4" ht="27.75" customHeight="1">
      <c r="A9" s="27" t="s">
        <v>111</v>
      </c>
      <c r="B9" s="30"/>
      <c r="C9" s="29" t="s">
        <v>18</v>
      </c>
      <c r="D9" s="9"/>
    </row>
    <row r="10" spans="1:4" ht="27.75" customHeight="1">
      <c r="A10" s="27"/>
      <c r="B10" s="30"/>
      <c r="C10" s="29" t="s">
        <v>20</v>
      </c>
      <c r="D10" s="14"/>
    </row>
    <row r="11" spans="1:4" ht="27.75" customHeight="1">
      <c r="A11" s="27"/>
      <c r="B11" s="30"/>
      <c r="C11" s="29" t="s">
        <v>21</v>
      </c>
      <c r="D11" s="31"/>
    </row>
    <row r="12" spans="1:4" ht="27.75" customHeight="1">
      <c r="A12" s="13"/>
      <c r="B12" s="30"/>
      <c r="C12" s="29" t="s">
        <v>22</v>
      </c>
      <c r="D12" s="16"/>
    </row>
    <row r="13" spans="1:4" ht="27.75" customHeight="1">
      <c r="A13" s="13"/>
      <c r="B13" s="30"/>
      <c r="C13" s="27" t="s">
        <v>23</v>
      </c>
      <c r="D13" s="33"/>
    </row>
    <row r="14" spans="1:4" ht="27.75" customHeight="1">
      <c r="A14" s="13"/>
      <c r="B14" s="30"/>
      <c r="C14" s="27" t="s">
        <v>23</v>
      </c>
      <c r="D14" s="34"/>
    </row>
    <row r="15" spans="1:4" ht="27.75" customHeight="1">
      <c r="A15" s="13" t="s">
        <v>112</v>
      </c>
      <c r="B15" s="28">
        <v>1086.23</v>
      </c>
      <c r="C15" s="13" t="s">
        <v>113</v>
      </c>
      <c r="D15" s="28">
        <v>1086.23</v>
      </c>
    </row>
    <row r="16" spans="1:4" ht="27.75" customHeight="1">
      <c r="A16" s="27" t="s">
        <v>114</v>
      </c>
      <c r="B16" s="30"/>
      <c r="C16" s="13"/>
      <c r="D16" s="30"/>
    </row>
    <row r="17" spans="1:4" ht="27.75" customHeight="1">
      <c r="A17" s="27" t="s">
        <v>115</v>
      </c>
      <c r="B17" s="30"/>
      <c r="C17" s="27" t="s">
        <v>116</v>
      </c>
      <c r="D17" s="30"/>
    </row>
    <row r="18" spans="1:4" ht="27.75" customHeight="1">
      <c r="A18" s="13"/>
      <c r="B18" s="30"/>
      <c r="C18" s="13"/>
      <c r="D18" s="30"/>
    </row>
    <row r="19" spans="1:4" ht="27.75" customHeight="1">
      <c r="A19" s="13" t="s">
        <v>25</v>
      </c>
      <c r="B19" s="28">
        <v>1086.23</v>
      </c>
      <c r="C19" s="13" t="s">
        <v>26</v>
      </c>
      <c r="D19" s="28">
        <v>1086.23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L16"/>
  <sheetViews>
    <sheetView workbookViewId="0" topLeftCell="A1">
      <selection activeCell="K19" sqref="K19"/>
    </sheetView>
  </sheetViews>
  <sheetFormatPr defaultColWidth="9.00390625" defaultRowHeight="27.75" customHeight="1"/>
  <cols>
    <col min="1" max="1" width="10.00390625" style="0" customWidth="1"/>
    <col min="2" max="2" width="22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8" t="s">
        <v>118</v>
      </c>
      <c r="K2" s="22" t="s">
        <v>2</v>
      </c>
      <c r="L2" s="22"/>
    </row>
    <row r="3" spans="1:12" ht="41.25" customHeight="1">
      <c r="A3" s="5" t="s">
        <v>119</v>
      </c>
      <c r="B3" s="5"/>
      <c r="C3" s="5" t="s">
        <v>7</v>
      </c>
      <c r="D3" s="5" t="s">
        <v>115</v>
      </c>
      <c r="E3" s="5" t="s">
        <v>120</v>
      </c>
      <c r="F3" s="5" t="s">
        <v>121</v>
      </c>
      <c r="G3" s="5" t="s">
        <v>122</v>
      </c>
      <c r="H3" s="5" t="s">
        <v>123</v>
      </c>
      <c r="I3" s="5" t="s">
        <v>124</v>
      </c>
      <c r="J3" s="5" t="s">
        <v>125</v>
      </c>
      <c r="K3" s="5" t="s">
        <v>126</v>
      </c>
      <c r="L3" s="5" t="s">
        <v>114</v>
      </c>
    </row>
    <row r="4" spans="1:12" ht="27.75" customHeight="1">
      <c r="A4" s="6" t="s">
        <v>32</v>
      </c>
      <c r="B4" s="7" t="s">
        <v>33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 t="s">
        <v>37</v>
      </c>
      <c r="B5" s="8" t="s">
        <v>38</v>
      </c>
      <c r="C5" s="9">
        <v>1086.23</v>
      </c>
      <c r="D5" s="9"/>
      <c r="E5" s="9">
        <v>1086.23</v>
      </c>
      <c r="F5" s="6"/>
      <c r="G5" s="6"/>
      <c r="H5" s="6"/>
      <c r="I5" s="6"/>
      <c r="J5" s="6"/>
      <c r="K5" s="6"/>
      <c r="L5" s="6"/>
    </row>
    <row r="6" spans="1:12" ht="27.75" customHeight="1">
      <c r="A6" s="12" t="s">
        <v>39</v>
      </c>
      <c r="B6" s="8" t="s">
        <v>40</v>
      </c>
      <c r="C6" s="9">
        <v>1086.23</v>
      </c>
      <c r="D6" s="9"/>
      <c r="E6" s="9">
        <v>1086.23</v>
      </c>
      <c r="F6" s="6"/>
      <c r="G6" s="6"/>
      <c r="H6" s="6"/>
      <c r="I6" s="6"/>
      <c r="J6" s="6"/>
      <c r="K6" s="6"/>
      <c r="L6" s="6"/>
    </row>
    <row r="7" spans="1:12" ht="27.75" customHeight="1">
      <c r="A7" s="12" t="s">
        <v>41</v>
      </c>
      <c r="B7" s="12" t="s">
        <v>42</v>
      </c>
      <c r="C7" s="9">
        <v>1086.23</v>
      </c>
      <c r="D7" s="9"/>
      <c r="E7" s="9">
        <v>1086.23</v>
      </c>
      <c r="F7" s="6"/>
      <c r="G7" s="6"/>
      <c r="H7" s="6"/>
      <c r="I7" s="6"/>
      <c r="J7" s="6"/>
      <c r="K7" s="6"/>
      <c r="L7" s="6"/>
    </row>
    <row r="8" spans="1:12" ht="27.75" customHeight="1">
      <c r="A8" s="13"/>
      <c r="B8" s="13"/>
      <c r="C8" s="14"/>
      <c r="D8" s="14"/>
      <c r="E8" s="14"/>
      <c r="F8" s="6"/>
      <c r="G8" s="6"/>
      <c r="H8" s="6"/>
      <c r="I8" s="6"/>
      <c r="J8" s="6"/>
      <c r="K8" s="6"/>
      <c r="L8" s="6"/>
    </row>
    <row r="9" spans="1:12" ht="27.75" customHeight="1">
      <c r="A9" s="13"/>
      <c r="B9" s="13"/>
      <c r="C9" s="14"/>
      <c r="D9" s="14"/>
      <c r="E9" s="14"/>
      <c r="F9" s="6"/>
      <c r="G9" s="6"/>
      <c r="H9" s="6"/>
      <c r="I9" s="6"/>
      <c r="J9" s="6"/>
      <c r="K9" s="6"/>
      <c r="L9" s="6"/>
    </row>
    <row r="10" spans="1:12" ht="27.75" customHeight="1">
      <c r="A10" s="13"/>
      <c r="B10" s="13"/>
      <c r="C10" s="14"/>
      <c r="D10" s="14"/>
      <c r="E10" s="14"/>
      <c r="F10" s="6"/>
      <c r="G10" s="6"/>
      <c r="H10" s="6"/>
      <c r="I10" s="6"/>
      <c r="J10" s="6"/>
      <c r="K10" s="6"/>
      <c r="L10" s="6"/>
    </row>
    <row r="11" spans="1:12" ht="27.75" customHeight="1">
      <c r="A11" s="13"/>
      <c r="B11" s="13"/>
      <c r="C11" s="16"/>
      <c r="D11" s="16"/>
      <c r="E11" s="16"/>
      <c r="F11" s="6"/>
      <c r="G11" s="6"/>
      <c r="H11" s="6"/>
      <c r="I11" s="6"/>
      <c r="J11" s="6"/>
      <c r="K11" s="6"/>
      <c r="L11" s="6"/>
    </row>
    <row r="12" spans="1:12" ht="27.75" customHeight="1">
      <c r="A12" s="13"/>
      <c r="B12" s="13"/>
      <c r="C12" s="16"/>
      <c r="D12" s="16"/>
      <c r="E12" s="16"/>
      <c r="F12" s="6"/>
      <c r="G12" s="6"/>
      <c r="H12" s="6"/>
      <c r="I12" s="6"/>
      <c r="J12" s="6"/>
      <c r="K12" s="6"/>
      <c r="L12" s="6"/>
    </row>
    <row r="13" spans="1:12" ht="27.75" customHeight="1">
      <c r="A13" s="13"/>
      <c r="B13" s="13"/>
      <c r="C13" s="16"/>
      <c r="D13" s="16"/>
      <c r="E13" s="1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127</v>
      </c>
      <c r="B14" s="7"/>
      <c r="C14" s="19">
        <f>C5+C8+C11</f>
        <v>1086.23</v>
      </c>
      <c r="D14" s="6"/>
      <c r="E14" s="19">
        <f>E5+E8+E11</f>
        <v>1086.23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20" t="s">
        <v>98</v>
      </c>
      <c r="B15" s="20"/>
      <c r="C15" s="20"/>
      <c r="D15" s="20"/>
      <c r="E15" s="20"/>
      <c r="F15" s="20"/>
    </row>
    <row r="16" spans="1:6" ht="27.75" customHeight="1">
      <c r="A16" s="21" t="s">
        <v>128</v>
      </c>
      <c r="B16" s="21"/>
      <c r="C16" s="21"/>
      <c r="D16" s="21"/>
      <c r="E16" s="21"/>
      <c r="F16" s="2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workbookViewId="0" topLeftCell="A1">
      <selection activeCell="G10" sqref="G10"/>
    </sheetView>
  </sheetViews>
  <sheetFormatPr defaultColWidth="9.00390625" defaultRowHeight="15"/>
  <cols>
    <col min="1" max="1" width="12.7109375" style="0" customWidth="1"/>
    <col min="2" max="2" width="22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129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119</v>
      </c>
      <c r="B3" s="5"/>
      <c r="C3" s="5" t="s">
        <v>7</v>
      </c>
      <c r="D3" s="5" t="s">
        <v>35</v>
      </c>
      <c r="E3" s="5" t="s">
        <v>36</v>
      </c>
      <c r="F3" s="5" t="s">
        <v>130</v>
      </c>
      <c r="G3" s="5" t="s">
        <v>131</v>
      </c>
      <c r="H3" s="5" t="s">
        <v>132</v>
      </c>
    </row>
    <row r="4" spans="1:8" ht="23.25" customHeight="1">
      <c r="A4" s="6" t="s">
        <v>32</v>
      </c>
      <c r="B4" s="7" t="s">
        <v>33</v>
      </c>
      <c r="C4" s="6"/>
      <c r="D4" s="6"/>
      <c r="E4" s="6"/>
      <c r="F4" s="6"/>
      <c r="G4" s="6"/>
      <c r="H4" s="6"/>
    </row>
    <row r="5" spans="1:8" ht="23.25" customHeight="1">
      <c r="A5" s="8" t="s">
        <v>37</v>
      </c>
      <c r="B5" s="8" t="s">
        <v>38</v>
      </c>
      <c r="C5" s="9">
        <v>1086.23</v>
      </c>
      <c r="D5" s="10">
        <v>1003.24</v>
      </c>
      <c r="E5" s="11">
        <v>82.99</v>
      </c>
      <c r="F5" s="6"/>
      <c r="G5" s="6"/>
      <c r="H5" s="6"/>
    </row>
    <row r="6" spans="1:8" ht="30" customHeight="1">
      <c r="A6" s="12" t="s">
        <v>39</v>
      </c>
      <c r="B6" s="8" t="s">
        <v>40</v>
      </c>
      <c r="C6" s="9">
        <v>1086.23</v>
      </c>
      <c r="D6" s="10">
        <v>1003.24</v>
      </c>
      <c r="E6" s="11">
        <v>82.99</v>
      </c>
      <c r="F6" s="6"/>
      <c r="G6" s="6"/>
      <c r="H6" s="6"/>
    </row>
    <row r="7" spans="1:8" ht="30.75" customHeight="1">
      <c r="A7" s="12" t="s">
        <v>41</v>
      </c>
      <c r="B7" s="12" t="s">
        <v>42</v>
      </c>
      <c r="C7" s="9">
        <v>1086.23</v>
      </c>
      <c r="D7" s="10">
        <v>1003.24</v>
      </c>
      <c r="E7" s="11">
        <v>82.99</v>
      </c>
      <c r="F7" s="6"/>
      <c r="G7" s="6"/>
      <c r="H7" s="6"/>
    </row>
    <row r="8" spans="1:8" ht="23.25" customHeight="1">
      <c r="A8" s="13"/>
      <c r="B8" s="13"/>
      <c r="C8" s="14"/>
      <c r="D8" s="14"/>
      <c r="E8" s="15"/>
      <c r="F8" s="6"/>
      <c r="G8" s="6"/>
      <c r="H8" s="6"/>
    </row>
    <row r="9" spans="1:8" ht="33.75" customHeight="1">
      <c r="A9" s="13"/>
      <c r="B9" s="13"/>
      <c r="C9" s="14"/>
      <c r="D9" s="14"/>
      <c r="E9" s="15"/>
      <c r="F9" s="6"/>
      <c r="G9" s="6"/>
      <c r="H9" s="6"/>
    </row>
    <row r="10" spans="1:8" ht="30" customHeight="1">
      <c r="A10" s="13"/>
      <c r="B10" s="13"/>
      <c r="C10" s="14"/>
      <c r="D10" s="14"/>
      <c r="E10" s="15"/>
      <c r="F10" s="6"/>
      <c r="G10" s="6"/>
      <c r="H10" s="6"/>
    </row>
    <row r="11" spans="1:8" ht="23.25" customHeight="1">
      <c r="A11" s="13"/>
      <c r="B11" s="13"/>
      <c r="C11" s="16"/>
      <c r="D11" s="16"/>
      <c r="E11" s="15"/>
      <c r="F11" s="6"/>
      <c r="G11" s="6"/>
      <c r="H11" s="6"/>
    </row>
    <row r="12" spans="1:8" ht="23.25" customHeight="1">
      <c r="A12" s="13"/>
      <c r="B12" s="13"/>
      <c r="C12" s="16"/>
      <c r="D12" s="16"/>
      <c r="E12" s="15"/>
      <c r="F12" s="6"/>
      <c r="G12" s="6"/>
      <c r="H12" s="6"/>
    </row>
    <row r="13" spans="1:8" ht="23.25" customHeight="1">
      <c r="A13" s="13"/>
      <c r="B13" s="13"/>
      <c r="C13" s="16"/>
      <c r="D13" s="16"/>
      <c r="E13" s="15"/>
      <c r="F13" s="6"/>
      <c r="G13" s="6"/>
      <c r="H13" s="6"/>
    </row>
    <row r="14" spans="1:8" ht="23.25" customHeight="1">
      <c r="A14" s="7" t="s">
        <v>127</v>
      </c>
      <c r="B14" s="7"/>
      <c r="C14" s="11">
        <f>C5+C8+C11</f>
        <v>1086.23</v>
      </c>
      <c r="D14" s="11">
        <f>D5+D8+D11</f>
        <v>1003.24</v>
      </c>
      <c r="E14" s="11">
        <v>82.99</v>
      </c>
      <c r="F14" s="6"/>
      <c r="G14" s="6"/>
      <c r="H14" s="6"/>
    </row>
  </sheetData>
  <sheetProtection/>
  <mergeCells count="4">
    <mergeCell ref="A1:H1"/>
    <mergeCell ref="G2:H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2020-06-30T00:20:54Z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