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1"/>
  </bookViews>
  <sheets>
    <sheet name="2020年政府性基金预算收支表" sheetId="4" r:id="rId1"/>
    <sheet name="2020年政府性基金预算收支明细表" sheetId="5" r:id="rId2"/>
    <sheet name="政府性基金转移支付表" sheetId="6" r:id="rId3"/>
  </sheets>
  <definedNames>
    <definedName name="_xlnm.Print_Titles" localSheetId="0">'2020年政府性基金预算收支表'!$1:$8</definedName>
    <definedName name="_xlnm.Print_Titles" localSheetId="1">'2020年政府性基金预算收支明细表'!$1:$5</definedName>
  </definedNames>
  <calcPr calcId="124519"/>
</workbook>
</file>

<file path=xl/calcChain.xml><?xml version="1.0" encoding="utf-8"?>
<calcChain xmlns="http://schemas.openxmlformats.org/spreadsheetml/2006/main">
  <c r="B210" i="5"/>
  <c r="B209" s="1"/>
  <c r="D209"/>
  <c r="D82"/>
  <c r="D76"/>
  <c r="D71"/>
  <c r="D67"/>
  <c r="D63"/>
  <c r="D57"/>
  <c r="D52"/>
  <c r="D39"/>
  <c r="D38" s="1"/>
  <c r="D208" s="1"/>
  <c r="D221" s="1"/>
  <c r="B24"/>
  <c r="B19"/>
  <c r="B12"/>
  <c r="B208" s="1"/>
  <c r="B221" s="1"/>
  <c r="D9" i="4" l="1"/>
  <c r="D13"/>
  <c r="D17"/>
  <c r="D20"/>
  <c r="D64" s="1"/>
  <c r="D75" s="1"/>
  <c r="D30"/>
  <c r="D36"/>
  <c r="D47"/>
  <c r="D49"/>
  <c r="B64"/>
  <c r="D65"/>
  <c r="B66"/>
  <c r="B65" s="1"/>
  <c r="D66"/>
  <c r="B75" l="1"/>
</calcChain>
</file>

<file path=xl/sharedStrings.xml><?xml version="1.0" encoding="utf-8"?>
<sst xmlns="http://schemas.openxmlformats.org/spreadsheetml/2006/main" count="375" uniqueCount="284">
  <si>
    <t>支出总计</t>
  </si>
  <si>
    <t>收入总计</t>
  </si>
  <si>
    <t xml:space="preserve">  地方政府专项债务转贷收入</t>
    <phoneticPr fontId="5" type="noConversion"/>
  </si>
  <si>
    <t xml:space="preserve"> 地方政府专项债务转贷支出</t>
    <phoneticPr fontId="5" type="noConversion"/>
  </si>
  <si>
    <t xml:space="preserve">  地方政府专项债务收入</t>
  </si>
  <si>
    <t xml:space="preserve"> 地方政府专项债务还本支出</t>
    <phoneticPr fontId="5" type="noConversion"/>
  </si>
  <si>
    <t xml:space="preserve">    其中：地方政府性基金调入专项收入</t>
  </si>
  <si>
    <t xml:space="preserve"> 年终结余</t>
  </si>
  <si>
    <t xml:space="preserve">  调入资金</t>
  </si>
  <si>
    <t xml:space="preserve"> 调出资金</t>
  </si>
  <si>
    <t xml:space="preserve">  上年结余收入</t>
  </si>
  <si>
    <t xml:space="preserve">    政府性基金上解支出</t>
  </si>
  <si>
    <t xml:space="preserve">    政府性基金上解收入</t>
  </si>
  <si>
    <t xml:space="preserve">    政府性基金补助支出</t>
  </si>
  <si>
    <t xml:space="preserve">    政府性基金补助收入</t>
  </si>
  <si>
    <t xml:space="preserve">  政府性基金转移支付</t>
  </si>
  <si>
    <t xml:space="preserve">  政府性基金转移收入</t>
  </si>
  <si>
    <t>转移性支出</t>
  </si>
  <si>
    <t>转移性收入</t>
  </si>
  <si>
    <t>支出合计</t>
  </si>
  <si>
    <t>收入合计</t>
  </si>
  <si>
    <t>十一、债务发行费用支出</t>
  </si>
  <si>
    <t>十、债务付息支出</t>
  </si>
  <si>
    <t xml:space="preserve">    彩票公益金安排的支出</t>
    <phoneticPr fontId="5" type="noConversion"/>
  </si>
  <si>
    <t xml:space="preserve">    彩票发行销售机构业务费安排的支出</t>
  </si>
  <si>
    <t xml:space="preserve">    其他政府性基金及对应专项债务收入安排的支出</t>
  </si>
  <si>
    <t>九、其他支出</t>
  </si>
  <si>
    <t xml:space="preserve">    农网还贷资金支出</t>
  </si>
  <si>
    <t>七、资源勘探信息等支出</t>
  </si>
  <si>
    <t xml:space="preserve">    港口建设费对应专项债务收入安排的支出</t>
    <phoneticPr fontId="5" type="noConversion"/>
  </si>
  <si>
    <t xml:space="preserve">    车辆通行费对应专项债务收入安排的支出</t>
    <phoneticPr fontId="5" type="noConversion"/>
  </si>
  <si>
    <t xml:space="preserve">    政府收费公路专项债券收入安排的支出</t>
    <phoneticPr fontId="5" type="noConversion"/>
  </si>
  <si>
    <t xml:space="preserve">    海南省高等级公路车辆通行附加费对应专项债务收入安排的支出</t>
    <phoneticPr fontId="5" type="noConversion"/>
  </si>
  <si>
    <t xml:space="preserve">    民航发展基金支出</t>
  </si>
  <si>
    <t xml:space="preserve">    船舶油污损害赔偿基金支出</t>
  </si>
  <si>
    <t xml:space="preserve">    铁路建设基金支出</t>
  </si>
  <si>
    <t xml:space="preserve">    港口建设费安排的支出</t>
    <phoneticPr fontId="5" type="noConversion"/>
  </si>
  <si>
    <t xml:space="preserve">    车辆通行费安排的支出</t>
    <phoneticPr fontId="5" type="noConversion"/>
  </si>
  <si>
    <t xml:space="preserve">    海南省高等级公路车辆通行附加费安排的支出</t>
    <phoneticPr fontId="5" type="noConversion"/>
  </si>
  <si>
    <t>六、交通运输支出</t>
  </si>
  <si>
    <t xml:space="preserve">    国家重大水利工程建设基金对应专项债务收入安排的支出</t>
    <phoneticPr fontId="5" type="noConversion"/>
  </si>
  <si>
    <t xml:space="preserve">    大中型水库库区基金对应专项债务收入安排的支出</t>
    <phoneticPr fontId="5" type="noConversion"/>
  </si>
  <si>
    <t xml:space="preserve">    国家重大水利工程建设基金安排的支出</t>
    <phoneticPr fontId="5" type="noConversion"/>
  </si>
  <si>
    <t xml:space="preserve">    三峡水库库区基金支出</t>
  </si>
  <si>
    <t xml:space="preserve">    大中型水库库区基金安排的支出</t>
    <phoneticPr fontId="5" type="noConversion"/>
  </si>
  <si>
    <t>五、农林水支出</t>
  </si>
  <si>
    <t xml:space="preserve">    污水处理费对应专项债务收入安排的支出</t>
    <phoneticPr fontId="5" type="noConversion"/>
  </si>
  <si>
    <t xml:space="preserve">    城市基础设施配套费对应专项债务收入安排的支出</t>
    <phoneticPr fontId="5" type="noConversion"/>
  </si>
  <si>
    <t xml:space="preserve">    棚户区改造专项债券收入安排的支出</t>
    <phoneticPr fontId="5" type="noConversion"/>
  </si>
  <si>
    <t xml:space="preserve">    土地储备专项债券收入安排的支出</t>
    <phoneticPr fontId="5" type="noConversion"/>
  </si>
  <si>
    <r>
      <t xml:space="preserve">    </t>
    </r>
    <r>
      <rPr>
        <sz val="11"/>
        <color rgb="FFFF0000"/>
        <rFont val="宋体"/>
        <family val="3"/>
        <charset val="134"/>
      </rPr>
      <t>污水处理费收入安排的支出</t>
    </r>
    <phoneticPr fontId="5" type="noConversion"/>
  </si>
  <si>
    <t>十七、专项债券对应项目专项收入</t>
    <phoneticPr fontId="5" type="noConversion"/>
  </si>
  <si>
    <t xml:space="preserve">    城市基础设施配套费安排的支出</t>
    <phoneticPr fontId="5" type="noConversion"/>
  </si>
  <si>
    <t>十六、其他政府性基金收入</t>
    <phoneticPr fontId="5" type="noConversion"/>
  </si>
  <si>
    <r>
      <t xml:space="preserve">    </t>
    </r>
    <r>
      <rPr>
        <sz val="11"/>
        <color rgb="FFFF0000"/>
        <rFont val="宋体"/>
        <family val="3"/>
        <charset val="134"/>
      </rPr>
      <t>农业土地开发资金安排的支出</t>
    </r>
    <phoneticPr fontId="5" type="noConversion"/>
  </si>
  <si>
    <t>十五、彩票发行机构和彩票销售机构的业务费用</t>
    <phoneticPr fontId="5" type="noConversion"/>
  </si>
  <si>
    <t xml:space="preserve">    国有土地收益基金及对应专项债务收入安排的支出</t>
  </si>
  <si>
    <t>十四、污水处理费收入</t>
    <phoneticPr fontId="5" type="noConversion"/>
  </si>
  <si>
    <t xml:space="preserve">    国有土地使用权出让收入及对应专项债务收入安排的支出</t>
  </si>
  <si>
    <t>十三、车辆通行费</t>
    <phoneticPr fontId="5" type="noConversion"/>
  </si>
  <si>
    <t>四、城乡社区支出</t>
  </si>
  <si>
    <t>十二、国家重大水利工程建设基金收入</t>
    <phoneticPr fontId="5" type="noConversion"/>
  </si>
  <si>
    <t xml:space="preserve">    废弃电器电子产品处理基金支出</t>
  </si>
  <si>
    <t>十一、小型水库移民扶助基金收入</t>
    <phoneticPr fontId="5" type="noConversion"/>
  </si>
  <si>
    <t xml:space="preserve">    可再生能源电价附加收入安排的支出</t>
  </si>
  <si>
    <t>十、城市基础设施配套费收入</t>
    <phoneticPr fontId="5" type="noConversion"/>
  </si>
  <si>
    <t>三、节能环保支出</t>
  </si>
  <si>
    <t>九、彩票公益金收入</t>
    <phoneticPr fontId="5" type="noConversion"/>
  </si>
  <si>
    <t xml:space="preserve">    小型水库移民扶助基金对应专项债务收入安排的支出</t>
    <phoneticPr fontId="5" type="noConversion"/>
  </si>
  <si>
    <t>八、大中型水库库区基金收入</t>
    <phoneticPr fontId="5" type="noConversion"/>
  </si>
  <si>
    <t xml:space="preserve">    小型水库移民扶助基金安排的支出</t>
    <phoneticPr fontId="5" type="noConversion"/>
  </si>
  <si>
    <t>七、国有土地使用权出让收入</t>
    <phoneticPr fontId="5" type="noConversion"/>
  </si>
  <si>
    <t xml:space="preserve">    大中型水库移民后期扶持基金支出</t>
  </si>
  <si>
    <t>六、农业土地开发资金收入</t>
    <phoneticPr fontId="5" type="noConversion"/>
  </si>
  <si>
    <t>二、社会保障和就业支出</t>
  </si>
  <si>
    <t>五、国有土地收益基金收入</t>
    <phoneticPr fontId="5" type="noConversion"/>
  </si>
  <si>
    <t xml:space="preserve">   国家电影事业发展专项资金对应专项债务收入安排的支出</t>
    <phoneticPr fontId="5" type="noConversion"/>
  </si>
  <si>
    <t>四、国家电影事业发展专项资金收入</t>
    <phoneticPr fontId="5" type="noConversion"/>
  </si>
  <si>
    <r>
      <t xml:space="preserve">  </t>
    </r>
    <r>
      <rPr>
        <sz val="11"/>
        <color rgb="FFFF0000"/>
        <rFont val="宋体"/>
        <family val="3"/>
        <charset val="134"/>
      </rPr>
      <t xml:space="preserve"> 旅游发展基金支出</t>
    </r>
    <phoneticPr fontId="5" type="noConversion"/>
  </si>
  <si>
    <t>三、港口建设费收入</t>
  </si>
  <si>
    <r>
      <t xml:space="preserve">   </t>
    </r>
    <r>
      <rPr>
        <sz val="11"/>
        <color rgb="FFFF0000"/>
        <rFont val="宋体"/>
        <family val="3"/>
        <charset val="134"/>
      </rPr>
      <t>国家电影事业发展专项资金安排的支出</t>
    </r>
    <phoneticPr fontId="5" type="noConversion"/>
  </si>
  <si>
    <t>二、海南省高等级公路车辆通行附加费收入</t>
  </si>
  <si>
    <r>
      <t>一、文化</t>
    </r>
    <r>
      <rPr>
        <sz val="11"/>
        <color rgb="FFFF0000"/>
        <rFont val="宋体"/>
        <family val="3"/>
        <charset val="134"/>
      </rPr>
      <t>旅游</t>
    </r>
    <r>
      <rPr>
        <sz val="11"/>
        <rFont val="宋体"/>
        <family val="3"/>
        <charset val="134"/>
      </rPr>
      <t>体育与传媒支出</t>
    </r>
    <phoneticPr fontId="5" type="noConversion"/>
  </si>
  <si>
    <t>一、农网还贷资金收入</t>
  </si>
  <si>
    <t>预算数</t>
  </si>
  <si>
    <r>
      <t>项</t>
    </r>
    <r>
      <rPr>
        <b/>
        <sz val="12"/>
        <rFont val="宋体"/>
        <family val="3"/>
        <charset val="134"/>
      </rPr>
      <t>目</t>
    </r>
  </si>
  <si>
    <r>
      <t>支</t>
    </r>
    <r>
      <rPr>
        <b/>
        <sz val="14"/>
        <rFont val="宋体"/>
        <family val="3"/>
        <charset val="134"/>
      </rPr>
      <t>出</t>
    </r>
  </si>
  <si>
    <r>
      <t>收</t>
    </r>
    <r>
      <rPr>
        <b/>
        <sz val="14"/>
        <rFont val="宋体"/>
        <family val="3"/>
        <charset val="134"/>
      </rPr>
      <t>入</t>
    </r>
  </si>
  <si>
    <t xml:space="preserve">  单位:万元</t>
  </si>
  <si>
    <t>单位：万元</t>
  </si>
  <si>
    <r>
      <t>一、文化</t>
    </r>
    <r>
      <rPr>
        <sz val="11"/>
        <color rgb="FFFF0000"/>
        <rFont val="宋体"/>
        <family val="3"/>
        <charset val="134"/>
      </rPr>
      <t>旅游</t>
    </r>
    <r>
      <rPr>
        <sz val="11"/>
        <rFont val="宋体"/>
        <family val="3"/>
        <charset val="134"/>
      </rPr>
      <t>体育与传媒支出</t>
    </r>
    <phoneticPr fontId="5" type="noConversion"/>
  </si>
  <si>
    <r>
      <t xml:space="preserve">   </t>
    </r>
    <r>
      <rPr>
        <sz val="11"/>
        <color rgb="FFFF0000"/>
        <rFont val="宋体"/>
        <family val="3"/>
        <charset val="134"/>
      </rPr>
      <t>国家电影事业发展专项资金安排的支出</t>
    </r>
    <phoneticPr fontId="5" type="noConversion"/>
  </si>
  <si>
    <t xml:space="preserve">      资助国产影片放映</t>
  </si>
  <si>
    <t>四、国家电影事业发展专项资金收入</t>
    <phoneticPr fontId="5" type="noConversion"/>
  </si>
  <si>
    <r>
      <t xml:space="preserve">   </t>
    </r>
    <r>
      <rPr>
        <sz val="11"/>
        <color rgb="FFFF0000"/>
        <rFont val="宋体"/>
        <family val="3"/>
        <charset val="134"/>
      </rPr>
      <t xml:space="preserve">   资助影院建设</t>
    </r>
    <phoneticPr fontId="5" type="noConversion"/>
  </si>
  <si>
    <t>五、国有土地收益基金收入</t>
    <phoneticPr fontId="5" type="noConversion"/>
  </si>
  <si>
    <t xml:space="preserve">      资助少数民族语电影译制</t>
    <phoneticPr fontId="5" type="noConversion"/>
  </si>
  <si>
    <t>六、农业土地开发资金收入</t>
    <phoneticPr fontId="5" type="noConversion"/>
  </si>
  <si>
    <t xml:space="preserve">      其他国家电影事业发展专项资金支出</t>
  </si>
  <si>
    <t>七、国有土地使用权出让收入</t>
    <phoneticPr fontId="5" type="noConversion"/>
  </si>
  <si>
    <r>
      <t xml:space="preserve">  </t>
    </r>
    <r>
      <rPr>
        <sz val="11"/>
        <color rgb="FFFF0000"/>
        <rFont val="宋体"/>
        <family val="3"/>
        <charset val="134"/>
      </rPr>
      <t xml:space="preserve"> 旅游发展基金支出</t>
    </r>
    <phoneticPr fontId="5" type="noConversion"/>
  </si>
  <si>
    <t xml:space="preserve">  土地出让价款收入</t>
  </si>
  <si>
    <t xml:space="preserve">      宣传促销</t>
    <phoneticPr fontId="5" type="noConversion"/>
  </si>
  <si>
    <t xml:space="preserve">  补缴的土地价款</t>
  </si>
  <si>
    <t xml:space="preserve">      行业规划</t>
    <phoneticPr fontId="5" type="noConversion"/>
  </si>
  <si>
    <t xml:space="preserve">  划拨土地收入</t>
  </si>
  <si>
    <t xml:space="preserve">      旅游事业补助</t>
    <phoneticPr fontId="5" type="noConversion"/>
  </si>
  <si>
    <r>
      <t xml:space="preserve"> </t>
    </r>
    <r>
      <rPr>
        <sz val="11"/>
        <rFont val="宋体"/>
        <family val="3"/>
        <charset val="134"/>
      </rPr>
      <t xml:space="preserve"> </t>
    </r>
    <r>
      <rPr>
        <sz val="11"/>
        <rFont val="宋体"/>
        <family val="3"/>
        <charset val="134"/>
      </rPr>
      <t>缴纳新增建设用地土地有偿使用费</t>
    </r>
  </si>
  <si>
    <t xml:space="preserve">   国家电影事业发展专项资金对应专项债务收入安排的支出</t>
    <phoneticPr fontId="5" type="noConversion"/>
  </si>
  <si>
    <t xml:space="preserve">  其他土地出让收入</t>
  </si>
  <si>
    <t xml:space="preserve">      资助城市影院</t>
    <phoneticPr fontId="5" type="noConversion"/>
  </si>
  <si>
    <t>八、大中型水库库区基金收入</t>
    <phoneticPr fontId="5" type="noConversion"/>
  </si>
  <si>
    <t xml:space="preserve">      其他国家电影事业发展专项资金对应专项债务收入支出</t>
    <phoneticPr fontId="5" type="noConversion"/>
  </si>
  <si>
    <t>九、彩票公益金收入</t>
    <phoneticPr fontId="5" type="noConversion"/>
  </si>
  <si>
    <t xml:space="preserve">  福利彩票公益金收入</t>
  </si>
  <si>
    <t xml:space="preserve">  体育彩票公益金收入</t>
  </si>
  <si>
    <t xml:space="preserve">      移民补助</t>
  </si>
  <si>
    <t>十、城市基础设施配套费收入</t>
    <phoneticPr fontId="5" type="noConversion"/>
  </si>
  <si>
    <t xml:space="preserve">      基础设施建设和经济发展</t>
    <phoneticPr fontId="5" type="noConversion"/>
  </si>
  <si>
    <t>十一、小型水库移民扶助基金收入</t>
    <phoneticPr fontId="5" type="noConversion"/>
  </si>
  <si>
    <t xml:space="preserve">      其他大中型水库移民后期扶持基金支出</t>
  </si>
  <si>
    <t>十二、国家重大水利工程建设基金收入</t>
    <phoneticPr fontId="5" type="noConversion"/>
  </si>
  <si>
    <t xml:space="preserve">    小型水库移民扶助基金安排的支出</t>
    <phoneticPr fontId="5" type="noConversion"/>
  </si>
  <si>
    <t xml:space="preserve">  南水北调工程建设资金</t>
  </si>
  <si>
    <t xml:space="preserve">  三峡工程后续工作资金</t>
  </si>
  <si>
    <t xml:space="preserve">      基础设施建设和经济发展</t>
  </si>
  <si>
    <t xml:space="preserve">  省级重大水利工程建设资金</t>
  </si>
  <si>
    <t xml:space="preserve">      其他小型水库移民扶助基金支出</t>
  </si>
  <si>
    <t>十三、车辆通行费</t>
    <phoneticPr fontId="5" type="noConversion"/>
  </si>
  <si>
    <t xml:space="preserve">    小型水库移民扶助基金对应专项债务收入安排的支出</t>
    <phoneticPr fontId="5" type="noConversion"/>
  </si>
  <si>
    <t>十四、污水处理费收入</t>
    <phoneticPr fontId="5" type="noConversion"/>
  </si>
  <si>
    <t>十五、彩票发行机构和彩票销售机构的业务费用</t>
    <phoneticPr fontId="5" type="noConversion"/>
  </si>
  <si>
    <t xml:space="preserve">      其他小型水库移民扶助基金对应专项债务收入安排的支出</t>
    <phoneticPr fontId="5" type="noConversion"/>
  </si>
  <si>
    <t>十六、其他政府性基金收入</t>
    <phoneticPr fontId="5" type="noConversion"/>
  </si>
  <si>
    <t>十七、专项债券对应项目专项收入</t>
    <phoneticPr fontId="5" type="noConversion"/>
  </si>
  <si>
    <r>
      <t xml:space="preserve">   </t>
    </r>
    <r>
      <rPr>
        <sz val="11"/>
        <rFont val="宋体"/>
        <family val="3"/>
        <charset val="134"/>
      </rPr>
      <t xml:space="preserve">  </t>
    </r>
    <r>
      <rPr>
        <sz val="11"/>
        <rFont val="宋体"/>
        <family val="3"/>
        <charset val="134"/>
      </rPr>
      <t xml:space="preserve"> 回收处理费用补贴</t>
    </r>
  </si>
  <si>
    <r>
      <t xml:space="preserve"> </t>
    </r>
    <r>
      <rPr>
        <sz val="11"/>
        <rFont val="宋体"/>
        <family val="3"/>
        <charset val="134"/>
      </rPr>
      <t xml:space="preserve"> </t>
    </r>
    <r>
      <rPr>
        <sz val="11"/>
        <rFont val="宋体"/>
        <family val="3"/>
        <charset val="134"/>
      </rPr>
      <t xml:space="preserve">    信息系统建设</t>
    </r>
  </si>
  <si>
    <r>
      <t xml:space="preserve">    </t>
    </r>
    <r>
      <rPr>
        <sz val="11"/>
        <rFont val="宋体"/>
        <family val="3"/>
        <charset val="134"/>
      </rPr>
      <t xml:space="preserve">  </t>
    </r>
    <r>
      <rPr>
        <sz val="11"/>
        <rFont val="宋体"/>
        <family val="3"/>
        <charset val="134"/>
      </rPr>
      <t>基金征管经费</t>
    </r>
  </si>
  <si>
    <r>
      <t xml:space="preserve">    </t>
    </r>
    <r>
      <rPr>
        <sz val="11"/>
        <rFont val="宋体"/>
        <family val="3"/>
        <charset val="134"/>
      </rPr>
      <t xml:space="preserve">  </t>
    </r>
    <r>
      <rPr>
        <sz val="11"/>
        <rFont val="宋体"/>
        <family val="3"/>
        <charset val="134"/>
      </rPr>
      <t>其他废弃电器电子产品处理基金支出</t>
    </r>
  </si>
  <si>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</si>
  <si>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</si>
  <si>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</si>
  <si>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</si>
  <si>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</si>
  <si>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</si>
  <si>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</si>
  <si>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</si>
  <si>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</si>
  <si>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r>
      <t xml:space="preserve">    </t>
    </r>
    <r>
      <rPr>
        <sz val="11"/>
        <color indexed="8"/>
        <rFont val="宋体"/>
        <family val="3"/>
        <charset val="134"/>
      </rPr>
      <t xml:space="preserve">  </t>
    </r>
    <r>
      <rPr>
        <sz val="11"/>
        <color indexed="8"/>
        <rFont val="宋体"/>
        <family val="3"/>
        <charset val="134"/>
      </rPr>
      <t>公共租赁住房支出</t>
    </r>
  </si>
  <si>
    <t xml:space="preserve">      保障性住房租金补贴</t>
  </si>
  <si>
    <t xml:space="preserve">      其他国有土地使用权出让收入安排的支出</t>
    <phoneticPr fontId="5" type="noConversion"/>
  </si>
  <si>
    <t xml:space="preserve">      其他国有土地收益基金支出</t>
  </si>
  <si>
    <t xml:space="preserve">    农业土地开发资金安排的支出</t>
    <phoneticPr fontId="5" type="noConversion"/>
  </si>
  <si>
    <t xml:space="preserve">    城市基础设施配套费安排的支出</t>
    <phoneticPr fontId="5" type="noConversion"/>
  </si>
  <si>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</si>
  <si>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</si>
  <si>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</si>
  <si>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</si>
  <si>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</si>
  <si>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phoneticPr fontId="5" type="noConversion"/>
  </si>
  <si>
    <t xml:space="preserve">      污水处理设施建设和运营</t>
    <phoneticPr fontId="5" type="noConversion"/>
  </si>
  <si>
    <t xml:space="preserve">      代征手续费</t>
    <phoneticPr fontId="5" type="noConversion"/>
  </si>
  <si>
    <t xml:space="preserve">      其他污水处理费安排的支出</t>
    <phoneticPr fontId="5" type="noConversion"/>
  </si>
  <si>
    <t xml:space="preserve">    土地储备专项债券收入安排的支出</t>
    <phoneticPr fontId="5" type="noConversion"/>
  </si>
  <si>
    <t xml:space="preserve">      征地和拆迁补偿支出</t>
    <phoneticPr fontId="5" type="noConversion"/>
  </si>
  <si>
    <t xml:space="preserve">      土地开发支出</t>
    <phoneticPr fontId="5" type="noConversion"/>
  </si>
  <si>
    <t xml:space="preserve">      其他土地储备专项债券收入安排的支出</t>
    <phoneticPr fontId="5" type="noConversion"/>
  </si>
  <si>
    <t xml:space="preserve">    棚户区改造专项债券收入安排的支出</t>
    <phoneticPr fontId="5" type="noConversion"/>
  </si>
  <si>
    <t xml:space="preserve">      棚户区改造专项债券收入安排的支出</t>
    <phoneticPr fontId="5" type="noConversion"/>
  </si>
  <si>
    <r>
      <t xml:space="preserve">      </t>
    </r>
    <r>
      <rPr>
        <sz val="11"/>
        <color rgb="FFFF0000"/>
        <rFont val="宋体"/>
        <family val="3"/>
        <charset val="134"/>
        <scheme val="minor"/>
      </rPr>
      <t>其他棚户区改造专项债券收入安排的支出</t>
    </r>
    <phoneticPr fontId="5" type="noConversion"/>
  </si>
  <si>
    <t xml:space="preserve">    城市基础设施配套费对应专项债务收入安排的支出</t>
    <phoneticPr fontId="5" type="noConversion"/>
  </si>
  <si>
    <t xml:space="preserve">      城市公共设施</t>
    <phoneticPr fontId="5" type="noConversion"/>
  </si>
  <si>
    <t xml:space="preserve">      城市环境卫生</t>
    <phoneticPr fontId="5" type="noConversion"/>
  </si>
  <si>
    <t xml:space="preserve">      公有房屋</t>
    <phoneticPr fontId="5" type="noConversion"/>
  </si>
  <si>
    <t xml:space="preserve">      城市防洪</t>
    <phoneticPr fontId="5" type="noConversion"/>
  </si>
  <si>
    <t xml:space="preserve">      其他城市基础设施配套费对应专项债务收入安排的支出</t>
    <phoneticPr fontId="5" type="noConversion"/>
  </si>
  <si>
    <t xml:space="preserve">    污水处理费对应专项债务收入安排的支出</t>
    <phoneticPr fontId="5" type="noConversion"/>
  </si>
  <si>
    <t xml:space="preserve">      其他污水处理费对应专项债务收入安排的支出</t>
    <phoneticPr fontId="5" type="noConversion"/>
  </si>
  <si>
    <t xml:space="preserve">    大中型水库库区基金安排的支出</t>
    <phoneticPr fontId="5" type="noConversion"/>
  </si>
  <si>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</si>
  <si>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</si>
  <si>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</si>
  <si>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</si>
  <si>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</si>
  <si>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国家重大水利工程建设基金安排的支出</t>
    <phoneticPr fontId="5" type="noConversion"/>
  </si>
  <si>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</si>
  <si>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</si>
  <si>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</si>
  <si>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</si>
  <si>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t>
    <phoneticPr fontId="5" type="noConversion"/>
  </si>
  <si>
    <t xml:space="preserve">      其他大中型水库库区基金对应专项债务收入支出</t>
    <phoneticPr fontId="5" type="noConversion"/>
  </si>
  <si>
    <t xml:space="preserve">    国家重大水利工程建设基金对应专项债务收入安排的支出</t>
    <phoneticPr fontId="5" type="noConversion"/>
  </si>
  <si>
    <t xml:space="preserve">      南水北调工程建设</t>
    <phoneticPr fontId="5" type="noConversion"/>
  </si>
  <si>
    <t xml:space="preserve">      三峡工程后续工作</t>
    <phoneticPr fontId="5" type="noConversion"/>
  </si>
  <si>
    <t xml:space="preserve">      地方重大水利工程建设</t>
    <phoneticPr fontId="5" type="noConversion"/>
  </si>
  <si>
    <t xml:space="preserve">      其他重大水利工程建设基金对应专项债务收入支出</t>
    <phoneticPr fontId="5" type="noConversion"/>
  </si>
  <si>
    <t xml:space="preserve">    海南省高等级公路车辆通行附加费安排的支出</t>
    <phoneticPr fontId="5" type="noConversion"/>
  </si>
  <si>
    <t xml:space="preserve">      公路建设</t>
  </si>
  <si>
    <t xml:space="preserve">      公路养护</t>
  </si>
  <si>
    <t xml:space="preserve">      公路还贷</t>
  </si>
  <si>
    <t xml:space="preserve">      其他海南省高等级公路车辆通行附加费安排的支出</t>
  </si>
  <si>
    <t xml:space="preserve">    车辆通行费安排的支出</t>
    <phoneticPr fontId="5" type="noConversion"/>
  </si>
  <si>
    <t xml:space="preserve">      政府还贷公路养护</t>
  </si>
  <si>
    <t xml:space="preserve">      政府还贷公路管理</t>
  </si>
  <si>
    <t xml:space="preserve">      其他车辆通行费安排的支出</t>
  </si>
  <si>
    <t xml:space="preserve">    港口建设费安排的支出</t>
    <phoneticPr fontId="5" type="noConversion"/>
  </si>
  <si>
    <t xml:space="preserve">      港口设施</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</si>
  <si>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</si>
  <si>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</si>
  <si>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</si>
  <si>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</si>
  <si>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</si>
  <si>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</si>
  <si>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</si>
  <si>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</si>
  <si>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</si>
  <si>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</si>
  <si>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</si>
  <si>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</si>
  <si>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</si>
  <si>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</si>
  <si>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</si>
  <si>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</si>
  <si>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</si>
  <si>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</si>
  <si>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</si>
  <si>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</si>
  <si>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</si>
  <si>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</si>
  <si>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</si>
  <si>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</si>
  <si>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</si>
  <si>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phoneticPr fontId="5" type="noConversion"/>
  </si>
  <si>
    <t xml:space="preserve">      公路建设</t>
    <phoneticPr fontId="5" type="noConversion"/>
  </si>
  <si>
    <t xml:space="preserve">      其他海南省高等级公路车辆通行附加费对应专项债务收入安排的支出</t>
    <phoneticPr fontId="5" type="noConversion"/>
  </si>
  <si>
    <t xml:space="preserve">    政府收费公路专项债券收入安排的支出</t>
    <phoneticPr fontId="5" type="noConversion"/>
  </si>
  <si>
    <t xml:space="preserve">      其他政府收费公路专项债券收入安排的支出</t>
    <phoneticPr fontId="5" type="noConversion"/>
  </si>
  <si>
    <t xml:space="preserve">    车辆通行费对应专项债务收入安排的支出</t>
    <phoneticPr fontId="5" type="noConversion"/>
  </si>
  <si>
    <t xml:space="preserve">    港口建设费对应专项债务收入安排的支出</t>
    <phoneticPr fontId="5" type="noConversion"/>
  </si>
  <si>
    <t xml:space="preserve">      港口设施</t>
    <phoneticPr fontId="5" type="noConversion"/>
  </si>
  <si>
    <t xml:space="preserve">      航运保障系统建设</t>
    <phoneticPr fontId="5" type="noConversion"/>
  </si>
  <si>
    <t xml:space="preserve">      其他港口建设费对应专项债务收入安排的支出</t>
    <phoneticPr fontId="5" type="noConversion"/>
  </si>
  <si>
    <t xml:space="preserve">      地方农网还贷资金支出</t>
  </si>
  <si>
    <t xml:space="preserve">      其他农网还贷资金支出</t>
  </si>
  <si>
    <t xml:space="preserve">    其他政府性基金安排的支出</t>
    <phoneticPr fontId="5" type="noConversion"/>
  </si>
  <si>
    <t xml:space="preserve">    彩票发行销售机构业务费安排的支出</t>
    <phoneticPr fontId="5" type="noConversion"/>
  </si>
  <si>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</si>
  <si>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</si>
  <si>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</si>
  <si>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</si>
  <si>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</si>
  <si>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</si>
  <si>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</si>
  <si>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</si>
  <si>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phoneticPr fontId="5" type="noConversion"/>
  </si>
  <si>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</si>
  <si>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</si>
  <si>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</si>
  <si>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</si>
  <si>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</si>
  <si>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</si>
  <si>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</si>
  <si>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</si>
  <si>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</si>
  <si>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</si>
  <si>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phoneticPr fontId="5" type="noConversion"/>
  </si>
  <si>
    <t xml:space="preserve">      港口建设费债务付息支出</t>
    <phoneticPr fontId="5" type="noConversion"/>
  </si>
  <si>
    <t xml:space="preserve">      ……</t>
    <phoneticPr fontId="5" type="noConversion"/>
  </si>
  <si>
    <t xml:space="preserve">      棚户区改造专项债券付息支出</t>
    <phoneticPr fontId="5" type="noConversion"/>
  </si>
  <si>
    <t xml:space="preserve">      其他地方自行试点项目收益专项债券付息支出</t>
    <phoneticPr fontId="5" type="noConversion"/>
  </si>
  <si>
    <t xml:space="preserve">      其他政府性基金债务付息支出</t>
    <phoneticPr fontId="5" type="noConversion"/>
  </si>
  <si>
    <t xml:space="preserve">      海南省高等级公路车辆通行附加费债务发行费用支出</t>
    <phoneticPr fontId="5" type="noConversion"/>
  </si>
  <si>
    <t xml:space="preserve">      港口建设费债务发行费用支出</t>
    <phoneticPr fontId="5" type="noConversion"/>
  </si>
  <si>
    <t xml:space="preserve">      其他地方自行试点项目收益专项债务发行费用支出</t>
    <phoneticPr fontId="5" type="noConversion"/>
  </si>
  <si>
    <t xml:space="preserve">      其他政府性基金债务发行费用支出</t>
    <phoneticPr fontId="5" type="noConversion"/>
  </si>
  <si>
    <t xml:space="preserve"> 地方政府专项债务还本支出</t>
    <phoneticPr fontId="5" type="noConversion"/>
  </si>
  <si>
    <t xml:space="preserve"> 地方政府专项债务转贷支出</t>
    <phoneticPr fontId="5" type="noConversion"/>
  </si>
  <si>
    <t xml:space="preserve">  地方政府专项债务转贷收入</t>
    <phoneticPr fontId="5" type="noConversion"/>
  </si>
  <si>
    <t>单位：万元</t>
    <phoneticPr fontId="1" type="noConversion"/>
  </si>
  <si>
    <t>制表日期：2019-11-30</t>
    <phoneticPr fontId="1" type="noConversion"/>
  </si>
  <si>
    <t>2020年政府性基金预算收支表</t>
    <phoneticPr fontId="5" type="noConversion"/>
  </si>
  <si>
    <t xml:space="preserve">                                                                                                                                                                                                                                                                                                                                          M</t>
    <phoneticPr fontId="1" type="noConversion"/>
  </si>
  <si>
    <t xml:space="preserve"> 2020年政府性基金转移支付情况表 
（提前告知数无相关数据，故本表为空）</t>
    <phoneticPr fontId="18" type="noConversion"/>
  </si>
  <si>
    <t>2020年政府性基金预算收支明细表</t>
    <phoneticPr fontId="5" type="noConversion"/>
  </si>
</sst>
</file>

<file path=xl/styles.xml><?xml version="1.0" encoding="utf-8"?>
<styleSheet xmlns="http://schemas.openxmlformats.org/spreadsheetml/2006/main">
  <numFmts count="1">
    <numFmt numFmtId="43" formatCode="_ * #,##0.00_ ;_ * \-#,##0.00_ ;_ * &quot;-&quot;??_ ;_ @_ "/>
  </numFmts>
  <fonts count="22">
    <font>
      <sz val="11"/>
      <color theme="1"/>
      <name val="宋体"/>
      <family val="2"/>
      <charset val="134"/>
      <scheme val="minor"/>
    </font>
    <font>
      <sz val="9"/>
      <name val="宋体"/>
      <family val="2"/>
      <charset val="134"/>
      <scheme val="minor"/>
    </font>
    <font>
      <sz val="12"/>
      <name val="宋体"/>
      <family val="3"/>
      <charset val="134"/>
    </font>
    <font>
      <b/>
      <sz val="11"/>
      <name val="宋体"/>
      <family val="3"/>
      <charset val="134"/>
    </font>
    <font>
      <sz val="11"/>
      <name val="宋体"/>
      <family val="3"/>
      <charset val="134"/>
    </font>
    <font>
      <sz val="9"/>
      <name val="宋体"/>
      <family val="3"/>
      <charset val="134"/>
    </font>
    <font>
      <sz val="11"/>
      <color rgb="FFFF0000"/>
      <name val="宋体"/>
      <family val="3"/>
      <charset val="134"/>
    </font>
    <font>
      <b/>
      <sz val="12"/>
      <name val="宋体"/>
      <family val="3"/>
      <charset val="134"/>
    </font>
    <font>
      <sz val="11"/>
      <color rgb="FFFF0000"/>
      <name val="宋体"/>
      <family val="3"/>
      <charset val="134"/>
      <scheme val="minor"/>
    </font>
    <font>
      <sz val="11"/>
      <color theme="1"/>
      <name val="宋体"/>
      <family val="3"/>
      <charset val="134"/>
    </font>
    <font>
      <b/>
      <sz val="14"/>
      <name val="宋体"/>
      <family val="3"/>
      <charset val="134"/>
    </font>
    <font>
      <sz val="12"/>
      <name val="黑体"/>
      <family val="3"/>
      <charset val="134"/>
    </font>
    <font>
      <b/>
      <sz val="16"/>
      <name val="黑体"/>
      <family val="3"/>
      <charset val="134"/>
    </font>
    <font>
      <sz val="12"/>
      <color indexed="8"/>
      <name val="宋体"/>
      <family val="3"/>
      <charset val="134"/>
    </font>
    <font>
      <sz val="14"/>
      <color indexed="8"/>
      <name val="宋体"/>
      <family val="3"/>
      <charset val="134"/>
    </font>
    <font>
      <sz val="11"/>
      <color indexed="8"/>
      <name val="宋体"/>
      <family val="3"/>
      <charset val="134"/>
    </font>
    <font>
      <sz val="11"/>
      <color theme="1"/>
      <name val="宋体"/>
      <family val="3"/>
      <charset val="134"/>
      <scheme val="minor"/>
    </font>
    <font>
      <sz val="24"/>
      <color theme="1"/>
      <name val="方正小标宋简体"/>
      <family val="4"/>
      <charset val="134"/>
    </font>
    <font>
      <sz val="9"/>
      <name val="Tahoma"/>
      <family val="2"/>
      <charset val="134"/>
    </font>
    <font>
      <sz val="11"/>
      <color theme="1"/>
      <name val="Tahoma"/>
      <family val="2"/>
      <charset val="134"/>
    </font>
    <font>
      <sz val="12"/>
      <color theme="1"/>
      <name val="宋体"/>
      <family val="3"/>
      <charset val="134"/>
    </font>
    <font>
      <sz val="12"/>
      <color theme="1"/>
      <name val="黑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5"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19" fillId="0" borderId="0"/>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5" fillId="0" borderId="0"/>
    <xf numFmtId="43" fontId="2" fillId="0" borderId="0" applyFont="0" applyFill="0" applyBorder="0" applyAlignment="0" applyProtection="0">
      <alignment vertical="center"/>
    </xf>
    <xf numFmtId="43" fontId="2" fillId="0" borderId="0" applyFont="0" applyFill="0" applyBorder="0" applyAlignment="0" applyProtection="0">
      <alignment vertical="center"/>
    </xf>
  </cellStyleXfs>
  <cellXfs count="48">
    <xf numFmtId="0" fontId="0" fillId="0" borderId="0" xfId="0">
      <alignment vertical="center"/>
    </xf>
    <xf numFmtId="0" fontId="2" fillId="0" borderId="0" xfId="1" applyFont="1" applyFill="1" applyAlignment="1">
      <alignment vertical="center"/>
    </xf>
    <xf numFmtId="0" fontId="2" fillId="0" borderId="1" xfId="1" applyFont="1" applyFill="1" applyBorder="1" applyAlignment="1">
      <alignment vertical="center"/>
    </xf>
    <xf numFmtId="0" fontId="3" fillId="0" borderId="1" xfId="1" applyFont="1" applyFill="1" applyBorder="1" applyAlignment="1">
      <alignment horizontal="distributed" vertical="center"/>
    </xf>
    <xf numFmtId="1" fontId="4" fillId="0" borderId="1" xfId="1" applyNumberFormat="1" applyFont="1" applyFill="1" applyBorder="1" applyAlignment="1" applyProtection="1">
      <alignment vertical="center"/>
      <protection locked="0"/>
    </xf>
    <xf numFmtId="0" fontId="4" fillId="0" borderId="1" xfId="1" applyFont="1" applyFill="1" applyBorder="1" applyAlignment="1">
      <alignment vertical="center"/>
    </xf>
    <xf numFmtId="0" fontId="3" fillId="0" borderId="1" xfId="1" applyFont="1" applyFill="1" applyBorder="1" applyAlignment="1">
      <alignment vertical="center"/>
    </xf>
    <xf numFmtId="3" fontId="4" fillId="0" borderId="1" xfId="1" applyNumberFormat="1" applyFont="1" applyFill="1" applyBorder="1" applyAlignment="1" applyProtection="1">
      <alignment horizontal="left" vertical="center"/>
    </xf>
    <xf numFmtId="0" fontId="6" fillId="0" borderId="1" xfId="1" applyFont="1" applyBorder="1" applyAlignment="1">
      <alignment horizontal="left" vertical="center"/>
    </xf>
    <xf numFmtId="0" fontId="4" fillId="0" borderId="1" xfId="1" applyFont="1" applyBorder="1" applyAlignment="1">
      <alignment horizontal="left" vertical="center"/>
    </xf>
    <xf numFmtId="3" fontId="4" fillId="0" borderId="1" xfId="1" applyNumberFormat="1" applyFont="1" applyFill="1" applyBorder="1" applyAlignment="1" applyProtection="1">
      <alignment vertical="center"/>
    </xf>
    <xf numFmtId="0" fontId="7" fillId="0" borderId="0" xfId="1" applyFont="1" applyFill="1" applyAlignment="1">
      <alignment vertical="center"/>
    </xf>
    <xf numFmtId="0" fontId="8" fillId="0" borderId="1" xfId="2" applyFont="1" applyFill="1" applyBorder="1" applyAlignment="1">
      <alignment vertical="center" wrapText="1"/>
    </xf>
    <xf numFmtId="3" fontId="6" fillId="2" borderId="1" xfId="1" applyNumberFormat="1" applyFont="1" applyFill="1" applyBorder="1" applyAlignment="1" applyProtection="1">
      <alignment vertical="center"/>
    </xf>
    <xf numFmtId="3" fontId="4" fillId="2" borderId="1" xfId="1" applyNumberFormat="1" applyFont="1" applyFill="1" applyBorder="1" applyAlignment="1" applyProtection="1">
      <alignment vertical="center"/>
    </xf>
    <xf numFmtId="3" fontId="6" fillId="0" borderId="1" xfId="1" applyNumberFormat="1" applyFont="1" applyFill="1" applyBorder="1" applyAlignment="1" applyProtection="1">
      <alignment vertical="center"/>
    </xf>
    <xf numFmtId="0" fontId="2" fillId="2" borderId="0" xfId="1" applyFont="1" applyFill="1" applyAlignment="1">
      <alignment vertical="center"/>
    </xf>
    <xf numFmtId="0" fontId="4" fillId="2" borderId="1" xfId="1" applyFont="1" applyFill="1" applyBorder="1" applyAlignment="1">
      <alignment vertical="center"/>
    </xf>
    <xf numFmtId="3" fontId="6" fillId="2" borderId="1" xfId="1" applyNumberFormat="1" applyFont="1" applyFill="1" applyBorder="1" applyAlignment="1" applyProtection="1">
      <alignment horizontal="left" vertical="center"/>
    </xf>
    <xf numFmtId="3" fontId="4" fillId="2" borderId="1" xfId="1" applyNumberFormat="1" applyFont="1" applyFill="1" applyBorder="1" applyAlignment="1" applyProtection="1">
      <alignment horizontal="left" vertical="center"/>
    </xf>
    <xf numFmtId="3" fontId="9" fillId="2" borderId="1" xfId="1" applyNumberFormat="1" applyFont="1" applyFill="1" applyBorder="1" applyAlignment="1" applyProtection="1">
      <alignment vertical="center"/>
    </xf>
    <xf numFmtId="0" fontId="3" fillId="2" borderId="2" xfId="1" applyFont="1" applyFill="1" applyBorder="1" applyAlignment="1">
      <alignment horizontal="center" vertical="center"/>
    </xf>
    <xf numFmtId="0" fontId="7" fillId="0" borderId="1" xfId="1" applyFont="1" applyFill="1" applyBorder="1" applyAlignment="1">
      <alignment horizontal="center" vertical="center"/>
    </xf>
    <xf numFmtId="0" fontId="11" fillId="0" borderId="0" xfId="1" applyFont="1" applyFill="1" applyAlignment="1">
      <alignment vertical="center"/>
    </xf>
    <xf numFmtId="0" fontId="12" fillId="0" borderId="0" xfId="1" applyFont="1" applyFill="1" applyAlignment="1">
      <alignment horizontal="center" vertical="center"/>
    </xf>
    <xf numFmtId="0" fontId="13" fillId="0" borderId="0" xfId="1" applyFont="1" applyFill="1" applyAlignment="1">
      <alignment horizontal="left" vertical="center"/>
    </xf>
    <xf numFmtId="0" fontId="14" fillId="0" borderId="0" xfId="1" applyFont="1" applyFill="1" applyAlignment="1">
      <alignment horizontal="left" vertical="center"/>
    </xf>
    <xf numFmtId="0" fontId="2" fillId="0" borderId="0" xfId="1" applyFill="1" applyAlignment="1">
      <alignment vertical="center"/>
    </xf>
    <xf numFmtId="0" fontId="3" fillId="0" borderId="2" xfId="1" applyFont="1" applyFill="1" applyBorder="1" applyAlignment="1">
      <alignment horizontal="center" vertical="center"/>
    </xf>
    <xf numFmtId="3" fontId="6" fillId="0" borderId="1" xfId="1" applyNumberFormat="1" applyFont="1" applyFill="1" applyBorder="1" applyAlignment="1" applyProtection="1">
      <alignment horizontal="left" vertical="center"/>
    </xf>
    <xf numFmtId="0" fontId="4" fillId="0" borderId="1" xfId="1" applyFont="1" applyBorder="1" applyAlignment="1">
      <alignment vertical="center"/>
    </xf>
    <xf numFmtId="0" fontId="15" fillId="0" borderId="1" xfId="1" applyFont="1" applyBorder="1" applyAlignment="1">
      <alignment horizontal="left" vertical="center"/>
    </xf>
    <xf numFmtId="0" fontId="6" fillId="0" borderId="1" xfId="2" applyFont="1" applyFill="1" applyBorder="1" applyAlignment="1">
      <alignment vertical="center" wrapText="1"/>
    </xf>
    <xf numFmtId="0" fontId="16" fillId="0" borderId="1" xfId="2" applyFont="1" applyFill="1" applyBorder="1" applyAlignment="1">
      <alignment vertical="center" wrapText="1"/>
    </xf>
    <xf numFmtId="0" fontId="2" fillId="0" borderId="1" xfId="1" applyFill="1" applyBorder="1" applyAlignment="1">
      <alignment vertical="center"/>
    </xf>
    <xf numFmtId="0" fontId="13" fillId="0" borderId="0" xfId="1" applyFont="1" applyFill="1" applyBorder="1" applyAlignment="1">
      <alignment horizontal="left" vertical="center"/>
    </xf>
    <xf numFmtId="0" fontId="19" fillId="0" borderId="0" xfId="11"/>
    <xf numFmtId="0" fontId="20" fillId="2" borderId="0" xfId="10" applyFont="1" applyFill="1" applyAlignment="1">
      <alignment vertical="center"/>
    </xf>
    <xf numFmtId="0" fontId="21" fillId="2" borderId="0" xfId="10" applyFont="1" applyFill="1" applyAlignment="1">
      <alignment horizontal="center" vertical="center"/>
    </xf>
    <xf numFmtId="0" fontId="9" fillId="2" borderId="0" xfId="10" applyFont="1" applyFill="1" applyAlignment="1">
      <alignment vertical="center"/>
    </xf>
    <xf numFmtId="0" fontId="3" fillId="0" borderId="1" xfId="1" applyFont="1" applyFill="1" applyBorder="1" applyAlignment="1">
      <alignment horizontal="center" vertical="center"/>
    </xf>
    <xf numFmtId="0" fontId="20" fillId="2" borderId="0" xfId="10" applyFont="1" applyFill="1" applyAlignment="1">
      <alignment horizontal="right" vertical="center"/>
    </xf>
    <xf numFmtId="0" fontId="12" fillId="0" borderId="0" xfId="1" applyFont="1" applyFill="1" applyAlignment="1">
      <alignment horizontal="center" vertical="center"/>
    </xf>
    <xf numFmtId="0" fontId="10" fillId="0" borderId="4"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5" xfId="1" applyFont="1" applyFill="1" applyBorder="1" applyAlignment="1">
      <alignment horizontal="center" vertical="center"/>
    </xf>
    <xf numFmtId="0" fontId="17" fillId="2" borderId="0" xfId="10" applyFont="1" applyFill="1" applyAlignment="1">
      <alignment horizontal="center" vertical="center" wrapText="1"/>
    </xf>
    <xf numFmtId="0" fontId="17" fillId="2" borderId="0" xfId="10" applyFont="1" applyFill="1" applyAlignment="1">
      <alignment horizontal="center" vertical="center"/>
    </xf>
  </cellXfs>
  <cellStyles count="18">
    <cellStyle name="百分比 2" xfId="3"/>
    <cellStyle name="百分比 3" xfId="14"/>
    <cellStyle name="常规" xfId="0" builtinId="0"/>
    <cellStyle name="常规 10" xfId="4"/>
    <cellStyle name="常规 10 2" xfId="15"/>
    <cellStyle name="常规 2" xfId="1"/>
    <cellStyle name="常规 2 2" xfId="2"/>
    <cellStyle name="常规 2 3" xfId="5"/>
    <cellStyle name="常规 3" xfId="6"/>
    <cellStyle name="常规 3 2" xfId="7"/>
    <cellStyle name="常规 4" xfId="8"/>
    <cellStyle name="常规 5" xfId="11"/>
    <cellStyle name="常规 6" xfId="10"/>
    <cellStyle name="常规 7" xfId="9"/>
    <cellStyle name="常规 97" xfId="13"/>
    <cellStyle name="常规 98" xfId="12"/>
    <cellStyle name="千位分隔 19" xfId="16"/>
    <cellStyle name="千位分隔 2" xfId="1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76"/>
  <sheetViews>
    <sheetView showGridLines="0" showZeros="0" workbookViewId="0">
      <pane ySplit="8" topLeftCell="A9" activePane="bottomLeft" state="frozen"/>
      <selection activeCell="A3" sqref="A3"/>
      <selection pane="bottomLeft" activeCell="C22" sqref="C22"/>
    </sheetView>
  </sheetViews>
  <sheetFormatPr defaultColWidth="9" defaultRowHeight="14.25"/>
  <cols>
    <col min="1" max="1" width="42.625" style="1" customWidth="1"/>
    <col min="2" max="2" width="10.5" style="1" customWidth="1"/>
    <col min="3" max="3" width="50.625" style="1" customWidth="1"/>
    <col min="4" max="4" width="10.875" style="1" customWidth="1"/>
    <col min="5" max="16384" width="9" style="1"/>
  </cols>
  <sheetData>
    <row r="1" spans="1:4" ht="18.75">
      <c r="A1" s="26"/>
    </row>
    <row r="2" spans="1:4" ht="18" customHeight="1">
      <c r="A2" s="42" t="s">
        <v>280</v>
      </c>
      <c r="B2" s="42"/>
      <c r="C2" s="42"/>
      <c r="D2" s="42"/>
    </row>
    <row r="3" spans="1:4" ht="18" customHeight="1">
      <c r="A3" s="24"/>
      <c r="B3" s="24"/>
      <c r="C3" s="24"/>
      <c r="D3" s="24"/>
    </row>
    <row r="4" spans="1:4" ht="18" customHeight="1">
      <c r="A4" s="25" t="s">
        <v>279</v>
      </c>
      <c r="B4" s="24"/>
      <c r="C4" s="24"/>
      <c r="D4" s="24"/>
    </row>
    <row r="5" spans="1:4" ht="18" customHeight="1">
      <c r="A5" s="35" t="s">
        <v>88</v>
      </c>
      <c r="B5" s="24"/>
      <c r="C5" s="24"/>
      <c r="D5" s="24"/>
    </row>
    <row r="6" spans="1:4" ht="18" customHeight="1">
      <c r="A6" s="23"/>
    </row>
    <row r="7" spans="1:4" ht="31.5" customHeight="1">
      <c r="A7" s="43" t="s">
        <v>87</v>
      </c>
      <c r="B7" s="44"/>
      <c r="C7" s="43" t="s">
        <v>86</v>
      </c>
      <c r="D7" s="44"/>
    </row>
    <row r="8" spans="1:4" ht="35.25" customHeight="1">
      <c r="A8" s="22" t="s">
        <v>85</v>
      </c>
      <c r="B8" s="22" t="s">
        <v>84</v>
      </c>
      <c r="C8" s="22" t="s">
        <v>85</v>
      </c>
      <c r="D8" s="22" t="s">
        <v>84</v>
      </c>
    </row>
    <row r="9" spans="1:4" s="16" customFormat="1" ht="20.100000000000001" customHeight="1">
      <c r="A9" s="14" t="s">
        <v>83</v>
      </c>
      <c r="B9" s="17"/>
      <c r="C9" s="14" t="s">
        <v>82</v>
      </c>
      <c r="D9" s="21">
        <f>SUM(D10:D12)</f>
        <v>0</v>
      </c>
    </row>
    <row r="10" spans="1:4" s="16" customFormat="1" ht="20.100000000000001" customHeight="1">
      <c r="A10" s="14" t="s">
        <v>81</v>
      </c>
      <c r="B10" s="17"/>
      <c r="C10" s="19" t="s">
        <v>80</v>
      </c>
      <c r="D10" s="17"/>
    </row>
    <row r="11" spans="1:4" s="16" customFormat="1" ht="20.100000000000001" customHeight="1">
      <c r="A11" s="14" t="s">
        <v>79</v>
      </c>
      <c r="B11" s="17"/>
      <c r="C11" s="19" t="s">
        <v>78</v>
      </c>
      <c r="D11" s="17"/>
    </row>
    <row r="12" spans="1:4" s="16" customFormat="1" ht="20.100000000000001" customHeight="1">
      <c r="A12" s="20" t="s">
        <v>77</v>
      </c>
      <c r="B12" s="17"/>
      <c r="C12" s="18" t="s">
        <v>76</v>
      </c>
      <c r="D12" s="17"/>
    </row>
    <row r="13" spans="1:4" s="16" customFormat="1" ht="20.100000000000001" customHeight="1">
      <c r="A13" s="14" t="s">
        <v>75</v>
      </c>
      <c r="B13" s="17">
        <v>1300</v>
      </c>
      <c r="C13" s="14" t="s">
        <v>74</v>
      </c>
      <c r="D13" s="17">
        <f>SUM(D14:D16)</f>
        <v>0</v>
      </c>
    </row>
    <row r="14" spans="1:4" s="16" customFormat="1" ht="20.100000000000001" customHeight="1">
      <c r="A14" s="14" t="s">
        <v>73</v>
      </c>
      <c r="B14" s="17">
        <v>1950</v>
      </c>
      <c r="C14" s="19" t="s">
        <v>72</v>
      </c>
      <c r="D14" s="17"/>
    </row>
    <row r="15" spans="1:4" s="16" customFormat="1" ht="20.100000000000001" customHeight="1">
      <c r="A15" s="14" t="s">
        <v>71</v>
      </c>
      <c r="B15" s="17">
        <v>9750</v>
      </c>
      <c r="C15" s="18" t="s">
        <v>70</v>
      </c>
      <c r="D15" s="17"/>
    </row>
    <row r="16" spans="1:4" s="16" customFormat="1" ht="20.100000000000001" customHeight="1">
      <c r="A16" s="14" t="s">
        <v>69</v>
      </c>
      <c r="B16" s="17"/>
      <c r="C16" s="18" t="s">
        <v>68</v>
      </c>
      <c r="D16" s="17"/>
    </row>
    <row r="17" spans="1:4" s="16" customFormat="1" ht="20.100000000000001" customHeight="1">
      <c r="A17" s="14" t="s">
        <v>67</v>
      </c>
      <c r="B17" s="17"/>
      <c r="C17" s="14" t="s">
        <v>66</v>
      </c>
      <c r="D17" s="17">
        <f>SUM(D18:D19)</f>
        <v>0</v>
      </c>
    </row>
    <row r="18" spans="1:4" s="16" customFormat="1" ht="20.100000000000001" customHeight="1">
      <c r="A18" s="14" t="s">
        <v>65</v>
      </c>
      <c r="B18" s="17"/>
      <c r="C18" s="14" t="s">
        <v>64</v>
      </c>
      <c r="D18" s="17"/>
    </row>
    <row r="19" spans="1:4" s="16" customFormat="1" ht="20.100000000000001" customHeight="1">
      <c r="A19" s="14" t="s">
        <v>63</v>
      </c>
      <c r="B19" s="17"/>
      <c r="C19" s="14" t="s">
        <v>62</v>
      </c>
      <c r="D19" s="17"/>
    </row>
    <row r="20" spans="1:4" s="16" customFormat="1" ht="20.100000000000001" customHeight="1">
      <c r="A20" s="14" t="s">
        <v>61</v>
      </c>
      <c r="B20" s="17"/>
      <c r="C20" s="14" t="s">
        <v>60</v>
      </c>
      <c r="D20" s="17">
        <f>SUM(D21:D29)</f>
        <v>13000</v>
      </c>
    </row>
    <row r="21" spans="1:4" s="16" customFormat="1" ht="20.100000000000001" customHeight="1">
      <c r="A21" s="14" t="s">
        <v>59</v>
      </c>
      <c r="B21" s="17"/>
      <c r="C21" s="14" t="s">
        <v>58</v>
      </c>
      <c r="D21" s="17">
        <v>13000</v>
      </c>
    </row>
    <row r="22" spans="1:4" s="16" customFormat="1" ht="20.100000000000001" customHeight="1">
      <c r="A22" s="14" t="s">
        <v>57</v>
      </c>
      <c r="B22" s="17"/>
      <c r="C22" s="14" t="s">
        <v>56</v>
      </c>
      <c r="D22" s="17"/>
    </row>
    <row r="23" spans="1:4" s="16" customFormat="1" ht="20.100000000000001" customHeight="1">
      <c r="A23" s="14" t="s">
        <v>55</v>
      </c>
      <c r="B23" s="17"/>
      <c r="C23" s="14" t="s">
        <v>54</v>
      </c>
      <c r="D23" s="17"/>
    </row>
    <row r="24" spans="1:4" s="16" customFormat="1" ht="20.100000000000001" customHeight="1">
      <c r="A24" s="10" t="s">
        <v>53</v>
      </c>
      <c r="B24" s="5"/>
      <c r="C24" s="13" t="s">
        <v>52</v>
      </c>
      <c r="D24" s="17"/>
    </row>
    <row r="25" spans="1:4" s="16" customFormat="1" ht="20.100000000000001" customHeight="1">
      <c r="A25" s="10" t="s">
        <v>51</v>
      </c>
      <c r="B25" s="5"/>
      <c r="C25" s="14" t="s">
        <v>50</v>
      </c>
      <c r="D25" s="17"/>
    </row>
    <row r="26" spans="1:4" ht="20.100000000000001" customHeight="1">
      <c r="A26" s="15"/>
      <c r="B26" s="5"/>
      <c r="C26" s="13" t="s">
        <v>49</v>
      </c>
      <c r="D26" s="5"/>
    </row>
    <row r="27" spans="1:4" ht="20.100000000000001" customHeight="1">
      <c r="A27" s="10"/>
      <c r="B27" s="5"/>
      <c r="C27" s="13" t="s">
        <v>48</v>
      </c>
      <c r="D27" s="5"/>
    </row>
    <row r="28" spans="1:4" ht="20.100000000000001" customHeight="1">
      <c r="A28" s="5"/>
      <c r="B28" s="5"/>
      <c r="C28" s="13" t="s">
        <v>47</v>
      </c>
      <c r="D28" s="2"/>
    </row>
    <row r="29" spans="1:4" ht="20.100000000000001" customHeight="1">
      <c r="A29" s="5"/>
      <c r="B29" s="5"/>
      <c r="C29" s="13" t="s">
        <v>46</v>
      </c>
      <c r="D29" s="2"/>
    </row>
    <row r="30" spans="1:4" ht="20.100000000000001" customHeight="1">
      <c r="A30" s="7"/>
      <c r="B30" s="5"/>
      <c r="C30" s="14" t="s">
        <v>45</v>
      </c>
      <c r="D30" s="2">
        <f>SUM(D31:D35)</f>
        <v>0</v>
      </c>
    </row>
    <row r="31" spans="1:4" ht="20.100000000000001" customHeight="1">
      <c r="A31" s="7"/>
      <c r="B31" s="5"/>
      <c r="C31" s="13" t="s">
        <v>44</v>
      </c>
      <c r="D31" s="2"/>
    </row>
    <row r="32" spans="1:4" ht="20.100000000000001" customHeight="1">
      <c r="A32" s="7"/>
      <c r="B32" s="5"/>
      <c r="C32" s="9" t="s">
        <v>43</v>
      </c>
      <c r="D32" s="2"/>
    </row>
    <row r="33" spans="1:4" ht="20.100000000000001" customHeight="1">
      <c r="A33" s="7"/>
      <c r="B33" s="5"/>
      <c r="C33" s="8" t="s">
        <v>42</v>
      </c>
      <c r="D33" s="2"/>
    </row>
    <row r="34" spans="1:4" ht="20.100000000000001" customHeight="1">
      <c r="A34" s="7"/>
      <c r="B34" s="5"/>
      <c r="C34" s="12" t="s">
        <v>41</v>
      </c>
      <c r="D34" s="2"/>
    </row>
    <row r="35" spans="1:4" ht="20.100000000000001" customHeight="1">
      <c r="A35" s="7"/>
      <c r="B35" s="5"/>
      <c r="C35" s="12" t="s">
        <v>40</v>
      </c>
      <c r="D35" s="2"/>
    </row>
    <row r="36" spans="1:4" ht="20.100000000000001" customHeight="1">
      <c r="A36" s="7"/>
      <c r="B36" s="5"/>
      <c r="C36" s="7" t="s">
        <v>39</v>
      </c>
      <c r="D36" s="2">
        <f>SUM(D37:D46)</f>
        <v>0</v>
      </c>
    </row>
    <row r="37" spans="1:4" ht="20.100000000000001" customHeight="1">
      <c r="A37" s="7"/>
      <c r="B37" s="5"/>
      <c r="C37" s="8" t="s">
        <v>38</v>
      </c>
      <c r="D37" s="2"/>
    </row>
    <row r="38" spans="1:4" ht="20.100000000000001" customHeight="1">
      <c r="A38" s="7"/>
      <c r="B38" s="5"/>
      <c r="C38" s="8" t="s">
        <v>37</v>
      </c>
      <c r="D38" s="2"/>
    </row>
    <row r="39" spans="1:4" ht="20.100000000000001" customHeight="1">
      <c r="A39" s="7"/>
      <c r="B39" s="5"/>
      <c r="C39" s="8" t="s">
        <v>36</v>
      </c>
      <c r="D39" s="2"/>
    </row>
    <row r="40" spans="1:4" s="11" customFormat="1" ht="20.100000000000001" customHeight="1">
      <c r="A40" s="7"/>
      <c r="B40" s="5"/>
      <c r="C40" s="9" t="s">
        <v>35</v>
      </c>
      <c r="D40" s="2"/>
    </row>
    <row r="41" spans="1:4" ht="20.100000000000001" customHeight="1">
      <c r="A41" s="7"/>
      <c r="B41" s="5"/>
      <c r="C41" s="9" t="s">
        <v>34</v>
      </c>
      <c r="D41" s="2"/>
    </row>
    <row r="42" spans="1:4" ht="20.100000000000001" customHeight="1">
      <c r="A42" s="10"/>
      <c r="B42" s="5"/>
      <c r="C42" s="9" t="s">
        <v>33</v>
      </c>
      <c r="D42" s="2"/>
    </row>
    <row r="43" spans="1:4" ht="20.100000000000001" customHeight="1">
      <c r="A43" s="10"/>
      <c r="B43" s="5"/>
      <c r="C43" s="8" t="s">
        <v>32</v>
      </c>
      <c r="D43" s="2"/>
    </row>
    <row r="44" spans="1:4" ht="20.100000000000001" customHeight="1">
      <c r="A44" s="10"/>
      <c r="B44" s="5"/>
      <c r="C44" s="8" t="s">
        <v>31</v>
      </c>
      <c r="D44" s="2"/>
    </row>
    <row r="45" spans="1:4" ht="20.100000000000001" customHeight="1">
      <c r="A45" s="10"/>
      <c r="B45" s="2"/>
      <c r="C45" s="8" t="s">
        <v>30</v>
      </c>
      <c r="D45" s="2"/>
    </row>
    <row r="46" spans="1:4" ht="20.100000000000001" customHeight="1">
      <c r="A46" s="10"/>
      <c r="B46" s="2"/>
      <c r="C46" s="8" t="s">
        <v>29</v>
      </c>
      <c r="D46" s="2"/>
    </row>
    <row r="47" spans="1:4" ht="20.100000000000001" customHeight="1">
      <c r="A47" s="10"/>
      <c r="B47" s="2"/>
      <c r="C47" s="7" t="s">
        <v>28</v>
      </c>
      <c r="D47" s="2">
        <f>SUM(D48)</f>
        <v>0</v>
      </c>
    </row>
    <row r="48" spans="1:4" ht="20.100000000000001" customHeight="1">
      <c r="A48" s="10"/>
      <c r="B48" s="2"/>
      <c r="C48" s="9" t="s">
        <v>27</v>
      </c>
      <c r="D48" s="2"/>
    </row>
    <row r="49" spans="1:4" ht="20.100000000000001" customHeight="1">
      <c r="A49" s="10"/>
      <c r="B49" s="2"/>
      <c r="C49" s="7" t="s">
        <v>26</v>
      </c>
      <c r="D49" s="2">
        <f>SUM(D50:D52)</f>
        <v>0</v>
      </c>
    </row>
    <row r="50" spans="1:4" ht="20.100000000000001" customHeight="1">
      <c r="A50" s="3"/>
      <c r="B50" s="2"/>
      <c r="C50" s="9" t="s">
        <v>25</v>
      </c>
      <c r="D50" s="2"/>
    </row>
    <row r="51" spans="1:4" ht="20.100000000000001" customHeight="1">
      <c r="A51" s="3"/>
      <c r="B51" s="2"/>
      <c r="C51" s="9" t="s">
        <v>24</v>
      </c>
      <c r="D51" s="2"/>
    </row>
    <row r="52" spans="1:4" ht="20.100000000000001" customHeight="1">
      <c r="A52" s="3"/>
      <c r="B52" s="2"/>
      <c r="C52" s="8" t="s">
        <v>23</v>
      </c>
      <c r="D52" s="2"/>
    </row>
    <row r="53" spans="1:4" ht="20.100000000000001" customHeight="1">
      <c r="A53" s="3"/>
      <c r="B53" s="2"/>
      <c r="C53" s="7" t="s">
        <v>22</v>
      </c>
      <c r="D53" s="2"/>
    </row>
    <row r="54" spans="1:4" ht="20.100000000000001" customHeight="1">
      <c r="A54" s="3"/>
      <c r="B54" s="2"/>
      <c r="C54" s="7" t="s">
        <v>21</v>
      </c>
      <c r="D54" s="2"/>
    </row>
    <row r="55" spans="1:4" ht="20.100000000000001" customHeight="1">
      <c r="A55" s="3"/>
      <c r="B55" s="2"/>
      <c r="C55" s="7"/>
      <c r="D55" s="2"/>
    </row>
    <row r="56" spans="1:4" ht="20.100000000000001" customHeight="1">
      <c r="A56" s="3"/>
      <c r="B56" s="2"/>
      <c r="C56" s="7"/>
      <c r="D56" s="2"/>
    </row>
    <row r="57" spans="1:4" ht="20.100000000000001" customHeight="1">
      <c r="A57" s="3"/>
      <c r="B57" s="2"/>
      <c r="C57" s="7"/>
      <c r="D57" s="2"/>
    </row>
    <row r="58" spans="1:4" ht="20.100000000000001" customHeight="1">
      <c r="A58" s="3"/>
      <c r="B58" s="2"/>
      <c r="C58" s="7"/>
      <c r="D58" s="2"/>
    </row>
    <row r="59" spans="1:4" ht="20.100000000000001" customHeight="1">
      <c r="A59" s="3"/>
      <c r="B59" s="2"/>
      <c r="C59" s="7"/>
      <c r="D59" s="2"/>
    </row>
    <row r="60" spans="1:4" ht="20.100000000000001" customHeight="1">
      <c r="A60" s="3"/>
      <c r="B60" s="2"/>
      <c r="C60" s="7"/>
      <c r="D60" s="2"/>
    </row>
    <row r="61" spans="1:4" ht="20.100000000000001" customHeight="1">
      <c r="A61" s="3"/>
      <c r="B61" s="2"/>
      <c r="C61" s="7"/>
      <c r="D61" s="2"/>
    </row>
    <row r="62" spans="1:4" ht="20.100000000000001" customHeight="1">
      <c r="A62" s="3"/>
      <c r="B62" s="2"/>
      <c r="C62" s="7"/>
      <c r="D62" s="2"/>
    </row>
    <row r="63" spans="1:4" ht="20.100000000000001" customHeight="1">
      <c r="A63" s="3"/>
      <c r="B63" s="2"/>
      <c r="C63" s="3"/>
      <c r="D63" s="2"/>
    </row>
    <row r="64" spans="1:4" ht="20.100000000000001" customHeight="1">
      <c r="A64" s="3" t="s">
        <v>20</v>
      </c>
      <c r="B64" s="2">
        <f>SUM(B9:B25)</f>
        <v>13000</v>
      </c>
      <c r="C64" s="3" t="s">
        <v>19</v>
      </c>
      <c r="D64" s="2">
        <f>SUM(D9,D13,D17,D20,D30,D36,D47,D49,D53,D54)</f>
        <v>13000</v>
      </c>
    </row>
    <row r="65" spans="1:4" ht="20.100000000000001" customHeight="1">
      <c r="A65" s="6" t="s">
        <v>18</v>
      </c>
      <c r="B65" s="2">
        <f>SUM(B66,B69,B70,B72,B73)</f>
        <v>0</v>
      </c>
      <c r="C65" s="6" t="s">
        <v>17</v>
      </c>
      <c r="D65" s="2">
        <f>SUM(D66,D69,D70,D71,D72)</f>
        <v>0</v>
      </c>
    </row>
    <row r="66" spans="1:4" ht="20.100000000000001" customHeight="1">
      <c r="A66" s="5" t="s">
        <v>16</v>
      </c>
      <c r="B66" s="2">
        <f>SUM(B67:B68)</f>
        <v>0</v>
      </c>
      <c r="C66" s="5" t="s">
        <v>15</v>
      </c>
      <c r="D66" s="2">
        <f>SUM(D67:D68)</f>
        <v>0</v>
      </c>
    </row>
    <row r="67" spans="1:4" ht="20.100000000000001" customHeight="1">
      <c r="A67" s="5" t="s">
        <v>14</v>
      </c>
      <c r="B67" s="2"/>
      <c r="C67" s="5" t="s">
        <v>13</v>
      </c>
      <c r="D67" s="2"/>
    </row>
    <row r="68" spans="1:4" ht="20.100000000000001" customHeight="1">
      <c r="A68" s="5" t="s">
        <v>12</v>
      </c>
      <c r="B68" s="2"/>
      <c r="C68" s="5" t="s">
        <v>11</v>
      </c>
      <c r="D68" s="2"/>
    </row>
    <row r="69" spans="1:4" ht="20.100000000000001" customHeight="1">
      <c r="A69" s="5" t="s">
        <v>10</v>
      </c>
      <c r="B69" s="2"/>
      <c r="C69" s="5" t="s">
        <v>9</v>
      </c>
      <c r="D69" s="2"/>
    </row>
    <row r="70" spans="1:4" ht="20.100000000000001" customHeight="1">
      <c r="A70" s="5" t="s">
        <v>8</v>
      </c>
      <c r="B70" s="2"/>
      <c r="C70" s="5" t="s">
        <v>7</v>
      </c>
      <c r="D70" s="2"/>
    </row>
    <row r="71" spans="1:4" ht="20.100000000000001" customHeight="1">
      <c r="A71" s="5" t="s">
        <v>6</v>
      </c>
      <c r="B71" s="2"/>
      <c r="C71" s="4" t="s">
        <v>5</v>
      </c>
      <c r="D71" s="2"/>
    </row>
    <row r="72" spans="1:4" ht="20.100000000000001" customHeight="1">
      <c r="A72" s="4" t="s">
        <v>4</v>
      </c>
      <c r="B72" s="2"/>
      <c r="C72" s="4" t="s">
        <v>3</v>
      </c>
      <c r="D72" s="2"/>
    </row>
    <row r="73" spans="1:4" ht="20.100000000000001" customHeight="1">
      <c r="A73" s="4" t="s">
        <v>2</v>
      </c>
      <c r="B73" s="2"/>
      <c r="C73" s="4"/>
      <c r="D73" s="2"/>
    </row>
    <row r="74" spans="1:4" ht="20.100000000000001" customHeight="1">
      <c r="A74" s="4"/>
      <c r="B74" s="2"/>
      <c r="C74" s="4"/>
      <c r="D74" s="2"/>
    </row>
    <row r="75" spans="1:4" ht="20.100000000000001" customHeight="1">
      <c r="A75" s="3" t="s">
        <v>1</v>
      </c>
      <c r="B75" s="2">
        <f>B64+B65</f>
        <v>13000</v>
      </c>
      <c r="C75" s="3" t="s">
        <v>0</v>
      </c>
      <c r="D75" s="2">
        <f>SUM(D64,D65)</f>
        <v>13000</v>
      </c>
    </row>
    <row r="76" spans="1:4" ht="20.100000000000001" customHeight="1"/>
  </sheetData>
  <mergeCells count="3">
    <mergeCell ref="A2:D2"/>
    <mergeCell ref="A7:B7"/>
    <mergeCell ref="C7:D7"/>
  </mergeCells>
  <phoneticPr fontId="1" type="noConversion"/>
  <printOptions horizontalCentered="1"/>
  <pageMargins left="0.47244094488188981" right="0.47244094488188981" top="0.39370078740157483" bottom="0.27559055118110237" header="0.11811023622047245" footer="0.11811023622047245"/>
  <pageSetup paperSize="9" scale="65" orientation="landscape" r:id="rId1"/>
</worksheet>
</file>

<file path=xl/worksheets/sheet2.xml><?xml version="1.0" encoding="utf-8"?>
<worksheet xmlns="http://schemas.openxmlformats.org/spreadsheetml/2006/main" xmlns:r="http://schemas.openxmlformats.org/officeDocument/2006/relationships">
  <dimension ref="A1:D277"/>
  <sheetViews>
    <sheetView showGridLines="0" showZeros="0" tabSelected="1" workbookViewId="0">
      <pane ySplit="5" topLeftCell="A177" activePane="bottomLeft" state="frozen"/>
      <selection activeCell="A3" sqref="A3"/>
      <selection pane="bottomLeft" activeCell="A3" sqref="A3"/>
    </sheetView>
  </sheetViews>
  <sheetFormatPr defaultColWidth="9" defaultRowHeight="14.25"/>
  <cols>
    <col min="1" max="1" width="51" style="27" customWidth="1"/>
    <col min="2" max="2" width="13.75" style="27" customWidth="1"/>
    <col min="3" max="3" width="62.25" style="27" customWidth="1"/>
    <col min="4" max="4" width="15.625" style="27" customWidth="1"/>
    <col min="5" max="16384" width="9" style="27"/>
  </cols>
  <sheetData>
    <row r="1" spans="1:4">
      <c r="A1" s="23"/>
    </row>
    <row r="2" spans="1:4" ht="18" customHeight="1">
      <c r="A2" s="42" t="s">
        <v>283</v>
      </c>
      <c r="B2" s="42"/>
      <c r="C2" s="42"/>
      <c r="D2" s="42"/>
    </row>
    <row r="3" spans="1:4" ht="14.25" customHeight="1">
      <c r="A3" s="23"/>
      <c r="D3" s="27" t="s">
        <v>89</v>
      </c>
    </row>
    <row r="4" spans="1:4" ht="31.5" customHeight="1">
      <c r="A4" s="43" t="s">
        <v>87</v>
      </c>
      <c r="B4" s="45"/>
      <c r="C4" s="43" t="s">
        <v>86</v>
      </c>
      <c r="D4" s="45"/>
    </row>
    <row r="5" spans="1:4" ht="19.5" customHeight="1">
      <c r="A5" s="28" t="s">
        <v>85</v>
      </c>
      <c r="B5" s="28" t="s">
        <v>84</v>
      </c>
      <c r="C5" s="28" t="s">
        <v>85</v>
      </c>
      <c r="D5" s="28" t="s">
        <v>84</v>
      </c>
    </row>
    <row r="6" spans="1:4" ht="20.100000000000001" customHeight="1">
      <c r="A6" s="10" t="s">
        <v>83</v>
      </c>
      <c r="B6" s="5"/>
      <c r="C6" s="10" t="s">
        <v>90</v>
      </c>
      <c r="D6" s="28"/>
    </row>
    <row r="7" spans="1:4" ht="20.100000000000001" customHeight="1">
      <c r="A7" s="10" t="s">
        <v>81</v>
      </c>
      <c r="B7" s="5"/>
      <c r="C7" s="19" t="s">
        <v>91</v>
      </c>
      <c r="D7" s="5"/>
    </row>
    <row r="8" spans="1:4" ht="20.100000000000001" customHeight="1">
      <c r="A8" s="10" t="s">
        <v>79</v>
      </c>
      <c r="B8" s="5"/>
      <c r="C8" s="7" t="s">
        <v>92</v>
      </c>
      <c r="D8" s="5"/>
    </row>
    <row r="9" spans="1:4" ht="20.100000000000001" customHeight="1">
      <c r="A9" s="10" t="s">
        <v>93</v>
      </c>
      <c r="B9" s="5"/>
      <c r="C9" s="7" t="s">
        <v>94</v>
      </c>
      <c r="D9" s="5"/>
    </row>
    <row r="10" spans="1:4" ht="20.100000000000001" customHeight="1">
      <c r="A10" s="10" t="s">
        <v>95</v>
      </c>
      <c r="B10" s="5">
        <v>1300</v>
      </c>
      <c r="C10" s="29" t="s">
        <v>96</v>
      </c>
      <c r="D10" s="5"/>
    </row>
    <row r="11" spans="1:4" ht="20.100000000000001" customHeight="1">
      <c r="A11" s="10" t="s">
        <v>97</v>
      </c>
      <c r="B11" s="5">
        <v>1950</v>
      </c>
      <c r="C11" s="7" t="s">
        <v>98</v>
      </c>
      <c r="D11" s="5"/>
    </row>
    <row r="12" spans="1:4" ht="20.100000000000001" customHeight="1">
      <c r="A12" s="10" t="s">
        <v>99</v>
      </c>
      <c r="B12" s="5">
        <f>SUM(B13:B17)</f>
        <v>9750</v>
      </c>
      <c r="C12" s="19" t="s">
        <v>100</v>
      </c>
      <c r="D12" s="5"/>
    </row>
    <row r="13" spans="1:4" ht="20.100000000000001" customHeight="1">
      <c r="A13" s="30" t="s">
        <v>101</v>
      </c>
      <c r="B13" s="5">
        <v>9750</v>
      </c>
      <c r="C13" s="18" t="s">
        <v>102</v>
      </c>
      <c r="D13" s="5"/>
    </row>
    <row r="14" spans="1:4" ht="20.100000000000001" customHeight="1">
      <c r="A14" s="30" t="s">
        <v>103</v>
      </c>
      <c r="B14" s="5"/>
      <c r="C14" s="18" t="s">
        <v>104</v>
      </c>
      <c r="D14" s="5"/>
    </row>
    <row r="15" spans="1:4" ht="20.100000000000001" customHeight="1">
      <c r="A15" s="30" t="s">
        <v>105</v>
      </c>
      <c r="B15" s="5"/>
      <c r="C15" s="18" t="s">
        <v>106</v>
      </c>
      <c r="D15" s="5"/>
    </row>
    <row r="16" spans="1:4" ht="20.100000000000001" customHeight="1">
      <c r="A16" s="30" t="s">
        <v>107</v>
      </c>
      <c r="B16" s="5"/>
      <c r="C16" s="18" t="s">
        <v>108</v>
      </c>
      <c r="D16" s="5"/>
    </row>
    <row r="17" spans="1:4" ht="20.100000000000001" customHeight="1">
      <c r="A17" s="30" t="s">
        <v>109</v>
      </c>
      <c r="B17" s="5"/>
      <c r="C17" s="12" t="s">
        <v>110</v>
      </c>
      <c r="D17" s="5"/>
    </row>
    <row r="18" spans="1:4" ht="20.100000000000001" customHeight="1">
      <c r="A18" s="10" t="s">
        <v>111</v>
      </c>
      <c r="B18" s="5"/>
      <c r="C18" s="12" t="s">
        <v>112</v>
      </c>
      <c r="D18" s="5"/>
    </row>
    <row r="19" spans="1:4" ht="20.100000000000001" customHeight="1">
      <c r="A19" s="10" t="s">
        <v>113</v>
      </c>
      <c r="B19" s="5">
        <f>SUM(B20:B21)</f>
        <v>0</v>
      </c>
      <c r="C19" s="10" t="s">
        <v>74</v>
      </c>
      <c r="D19" s="5"/>
    </row>
    <row r="20" spans="1:4" ht="20.100000000000001" customHeight="1">
      <c r="A20" s="30" t="s">
        <v>114</v>
      </c>
      <c r="B20" s="5"/>
      <c r="C20" s="7" t="s">
        <v>72</v>
      </c>
      <c r="D20" s="5"/>
    </row>
    <row r="21" spans="1:4" ht="20.100000000000001" customHeight="1">
      <c r="A21" s="30" t="s">
        <v>115</v>
      </c>
      <c r="B21" s="5"/>
      <c r="C21" s="7" t="s">
        <v>116</v>
      </c>
      <c r="D21" s="5"/>
    </row>
    <row r="22" spans="1:4" ht="20.100000000000001" customHeight="1">
      <c r="A22" s="10" t="s">
        <v>117</v>
      </c>
      <c r="B22" s="5"/>
      <c r="C22" s="7" t="s">
        <v>118</v>
      </c>
      <c r="D22" s="5"/>
    </row>
    <row r="23" spans="1:4" ht="20.100000000000001" customHeight="1">
      <c r="A23" s="10" t="s">
        <v>119</v>
      </c>
      <c r="B23" s="5"/>
      <c r="C23" s="7" t="s">
        <v>120</v>
      </c>
      <c r="D23" s="5"/>
    </row>
    <row r="24" spans="1:4" ht="20.100000000000001" customHeight="1">
      <c r="A24" s="10" t="s">
        <v>121</v>
      </c>
      <c r="B24" s="5">
        <f>SUM(B25:B27)</f>
        <v>0</v>
      </c>
      <c r="C24" s="29" t="s">
        <v>122</v>
      </c>
      <c r="D24" s="5"/>
    </row>
    <row r="25" spans="1:4" ht="20.100000000000001" customHeight="1">
      <c r="A25" s="30" t="s">
        <v>123</v>
      </c>
      <c r="B25" s="5"/>
      <c r="C25" s="7" t="s">
        <v>116</v>
      </c>
      <c r="D25" s="5"/>
    </row>
    <row r="26" spans="1:4" ht="20.100000000000001" customHeight="1">
      <c r="A26" s="30" t="s">
        <v>124</v>
      </c>
      <c r="B26" s="5"/>
      <c r="C26" s="7" t="s">
        <v>125</v>
      </c>
      <c r="D26" s="5"/>
    </row>
    <row r="27" spans="1:4" ht="20.100000000000001" customHeight="1">
      <c r="A27" s="30" t="s">
        <v>126</v>
      </c>
      <c r="B27" s="5"/>
      <c r="C27" s="9" t="s">
        <v>127</v>
      </c>
      <c r="D27" s="5"/>
    </row>
    <row r="28" spans="1:4" ht="20.100000000000001" customHeight="1">
      <c r="A28" s="10" t="s">
        <v>128</v>
      </c>
      <c r="B28" s="5"/>
      <c r="C28" s="18" t="s">
        <v>129</v>
      </c>
      <c r="D28" s="5"/>
    </row>
    <row r="29" spans="1:4" ht="20.100000000000001" customHeight="1">
      <c r="A29" s="10" t="s">
        <v>130</v>
      </c>
      <c r="B29" s="5"/>
      <c r="C29" s="12" t="s">
        <v>118</v>
      </c>
      <c r="D29" s="5"/>
    </row>
    <row r="30" spans="1:4" ht="20.100000000000001" customHeight="1">
      <c r="A30" s="10" t="s">
        <v>131</v>
      </c>
      <c r="B30" s="5"/>
      <c r="C30" s="12" t="s">
        <v>132</v>
      </c>
      <c r="D30" s="5"/>
    </row>
    <row r="31" spans="1:4" ht="20.100000000000001" customHeight="1">
      <c r="A31" s="10" t="s">
        <v>133</v>
      </c>
      <c r="B31" s="5"/>
      <c r="C31" s="10" t="s">
        <v>66</v>
      </c>
      <c r="D31" s="5"/>
    </row>
    <row r="32" spans="1:4" ht="20.100000000000001" customHeight="1">
      <c r="A32" s="5" t="s">
        <v>134</v>
      </c>
      <c r="B32" s="5"/>
      <c r="C32" s="10" t="s">
        <v>64</v>
      </c>
      <c r="D32" s="5"/>
    </row>
    <row r="33" spans="1:4" ht="20.100000000000001" customHeight="1">
      <c r="A33" s="5"/>
      <c r="B33" s="5"/>
      <c r="C33" s="10" t="s">
        <v>62</v>
      </c>
      <c r="D33" s="5"/>
    </row>
    <row r="34" spans="1:4" ht="20.100000000000001" customHeight="1">
      <c r="A34" s="5"/>
      <c r="B34" s="5"/>
      <c r="C34" s="10" t="s">
        <v>135</v>
      </c>
      <c r="D34" s="5"/>
    </row>
    <row r="35" spans="1:4" ht="20.100000000000001" customHeight="1">
      <c r="A35" s="5"/>
      <c r="B35" s="5"/>
      <c r="C35" s="10" t="s">
        <v>136</v>
      </c>
      <c r="D35" s="5"/>
    </row>
    <row r="36" spans="1:4" ht="20.100000000000001" customHeight="1">
      <c r="A36" s="7"/>
      <c r="B36" s="5"/>
      <c r="C36" s="10" t="s">
        <v>137</v>
      </c>
      <c r="D36" s="5"/>
    </row>
    <row r="37" spans="1:4" ht="20.100000000000001" customHeight="1">
      <c r="A37" s="7"/>
      <c r="B37" s="5"/>
      <c r="C37" s="10" t="s">
        <v>138</v>
      </c>
      <c r="D37" s="5"/>
    </row>
    <row r="38" spans="1:4" ht="20.100000000000001" customHeight="1">
      <c r="A38" s="7"/>
      <c r="B38" s="5"/>
      <c r="C38" s="10" t="s">
        <v>60</v>
      </c>
      <c r="D38" s="5">
        <f>SUM(D39,D52,D56,D57,D63,D67,D71,D76,D82)</f>
        <v>13000</v>
      </c>
    </row>
    <row r="39" spans="1:4" s="11" customFormat="1" ht="20.100000000000001" customHeight="1">
      <c r="A39" s="7"/>
      <c r="B39" s="5"/>
      <c r="C39" s="10" t="s">
        <v>58</v>
      </c>
      <c r="D39" s="5">
        <f>SUM(D40:D51)</f>
        <v>13000</v>
      </c>
    </row>
    <row r="40" spans="1:4" ht="20.100000000000001" customHeight="1">
      <c r="A40" s="7"/>
      <c r="B40" s="5"/>
      <c r="C40" s="9" t="s">
        <v>139</v>
      </c>
      <c r="D40" s="5">
        <v>13000</v>
      </c>
    </row>
    <row r="41" spans="1:4" ht="20.100000000000001" customHeight="1">
      <c r="A41" s="7"/>
      <c r="B41" s="5"/>
      <c r="C41" s="9" t="s">
        <v>140</v>
      </c>
      <c r="D41" s="5"/>
    </row>
    <row r="42" spans="1:4" ht="20.100000000000001" customHeight="1">
      <c r="A42" s="7"/>
      <c r="B42" s="5"/>
      <c r="C42" s="9" t="s">
        <v>141</v>
      </c>
      <c r="D42" s="5"/>
    </row>
    <row r="43" spans="1:4" ht="20.100000000000001" customHeight="1">
      <c r="A43" s="7"/>
      <c r="B43" s="5"/>
      <c r="C43" s="9" t="s">
        <v>142</v>
      </c>
      <c r="D43" s="5"/>
    </row>
    <row r="44" spans="1:4" ht="20.100000000000001" customHeight="1">
      <c r="A44" s="7"/>
      <c r="B44" s="5"/>
      <c r="C44" s="9" t="s">
        <v>143</v>
      </c>
      <c r="D44" s="5"/>
    </row>
    <row r="45" spans="1:4" ht="20.100000000000001" customHeight="1">
      <c r="A45" s="7"/>
      <c r="B45" s="5"/>
      <c r="C45" s="9" t="s">
        <v>144</v>
      </c>
      <c r="D45" s="5"/>
    </row>
    <row r="46" spans="1:4" ht="20.100000000000001" customHeight="1">
      <c r="A46" s="7"/>
      <c r="B46" s="5"/>
      <c r="C46" s="9" t="s">
        <v>145</v>
      </c>
      <c r="D46" s="5"/>
    </row>
    <row r="47" spans="1:4" ht="20.100000000000001" customHeight="1">
      <c r="A47" s="7"/>
      <c r="B47" s="5"/>
      <c r="C47" s="9" t="s">
        <v>146</v>
      </c>
      <c r="D47" s="5"/>
    </row>
    <row r="48" spans="1:4" ht="20.100000000000001" customHeight="1">
      <c r="A48" s="10"/>
      <c r="B48" s="5"/>
      <c r="C48" s="9" t="s">
        <v>147</v>
      </c>
      <c r="D48" s="5"/>
    </row>
    <row r="49" spans="1:4" ht="20.100000000000001" customHeight="1">
      <c r="A49" s="10"/>
      <c r="B49" s="5"/>
      <c r="C49" s="31" t="s">
        <v>148</v>
      </c>
      <c r="D49" s="5"/>
    </row>
    <row r="50" spans="1:4" ht="20.100000000000001" customHeight="1">
      <c r="A50" s="10"/>
      <c r="B50" s="5"/>
      <c r="C50" s="31" t="s">
        <v>149</v>
      </c>
      <c r="D50" s="5"/>
    </row>
    <row r="51" spans="1:4" ht="20.100000000000001" customHeight="1">
      <c r="A51" s="10"/>
      <c r="B51" s="5"/>
      <c r="C51" s="9" t="s">
        <v>150</v>
      </c>
      <c r="D51" s="5"/>
    </row>
    <row r="52" spans="1:4" ht="20.100000000000001" customHeight="1">
      <c r="A52" s="10"/>
      <c r="B52" s="5"/>
      <c r="C52" s="10" t="s">
        <v>56</v>
      </c>
      <c r="D52" s="5">
        <f>SUM(D53:D55)</f>
        <v>0</v>
      </c>
    </row>
    <row r="53" spans="1:4" ht="20.100000000000001" customHeight="1">
      <c r="A53" s="10"/>
      <c r="B53" s="5"/>
      <c r="C53" s="9" t="s">
        <v>139</v>
      </c>
      <c r="D53" s="5"/>
    </row>
    <row r="54" spans="1:4" ht="20.100000000000001" customHeight="1">
      <c r="A54" s="10"/>
      <c r="B54" s="5"/>
      <c r="C54" s="9" t="s">
        <v>140</v>
      </c>
      <c r="D54" s="5"/>
    </row>
    <row r="55" spans="1:4" ht="20.100000000000001" customHeight="1">
      <c r="A55" s="10"/>
      <c r="B55" s="5"/>
      <c r="C55" s="9" t="s">
        <v>151</v>
      </c>
      <c r="D55" s="5"/>
    </row>
    <row r="56" spans="1:4" ht="20.100000000000001" customHeight="1">
      <c r="A56" s="10"/>
      <c r="B56" s="5"/>
      <c r="C56" s="15" t="s">
        <v>152</v>
      </c>
      <c r="D56" s="5"/>
    </row>
    <row r="57" spans="1:4" ht="20.100000000000001" customHeight="1">
      <c r="A57" s="10"/>
      <c r="B57" s="5"/>
      <c r="C57" s="15" t="s">
        <v>153</v>
      </c>
      <c r="D57" s="5">
        <f>SUM(D58:D62)</f>
        <v>0</v>
      </c>
    </row>
    <row r="58" spans="1:4" ht="20.100000000000001" customHeight="1">
      <c r="A58" s="10"/>
      <c r="B58" s="5"/>
      <c r="C58" s="9" t="s">
        <v>154</v>
      </c>
      <c r="D58" s="5"/>
    </row>
    <row r="59" spans="1:4" ht="20.100000000000001" customHeight="1">
      <c r="A59" s="10"/>
      <c r="B59" s="6"/>
      <c r="C59" s="9" t="s">
        <v>155</v>
      </c>
      <c r="D59" s="5"/>
    </row>
    <row r="60" spans="1:4" ht="20.100000000000001" customHeight="1">
      <c r="A60" s="10"/>
      <c r="B60" s="5"/>
      <c r="C60" s="9" t="s">
        <v>156</v>
      </c>
      <c r="D60" s="5"/>
    </row>
    <row r="61" spans="1:4" ht="20.100000000000001" customHeight="1">
      <c r="A61" s="10"/>
      <c r="B61" s="5"/>
      <c r="C61" s="9" t="s">
        <v>157</v>
      </c>
      <c r="D61" s="5"/>
    </row>
    <row r="62" spans="1:4" ht="20.100000000000001" customHeight="1">
      <c r="A62" s="10"/>
      <c r="B62" s="5"/>
      <c r="C62" s="9" t="s">
        <v>158</v>
      </c>
      <c r="D62" s="5"/>
    </row>
    <row r="63" spans="1:4" ht="20.100000000000001" customHeight="1">
      <c r="A63" s="10"/>
      <c r="B63" s="5"/>
      <c r="C63" s="15" t="s">
        <v>159</v>
      </c>
      <c r="D63" s="5">
        <f>SUM(D64:D66)</f>
        <v>0</v>
      </c>
    </row>
    <row r="64" spans="1:4" ht="20.100000000000001" customHeight="1">
      <c r="A64" s="10"/>
      <c r="B64" s="5"/>
      <c r="C64" s="10" t="s">
        <v>160</v>
      </c>
      <c r="D64" s="5"/>
    </row>
    <row r="65" spans="1:4" ht="20.100000000000001" customHeight="1">
      <c r="A65" s="10"/>
      <c r="B65" s="5"/>
      <c r="C65" s="10" t="s">
        <v>161</v>
      </c>
      <c r="D65" s="5"/>
    </row>
    <row r="66" spans="1:4" ht="20.100000000000001" customHeight="1">
      <c r="A66" s="10"/>
      <c r="B66" s="5"/>
      <c r="C66" s="10" t="s">
        <v>162</v>
      </c>
      <c r="D66" s="5"/>
    </row>
    <row r="67" spans="1:4" ht="20.100000000000001" customHeight="1">
      <c r="A67" s="10"/>
      <c r="B67" s="5"/>
      <c r="C67" s="13" t="s">
        <v>163</v>
      </c>
      <c r="D67" s="5">
        <f>SUM(D68:D70)</f>
        <v>0</v>
      </c>
    </row>
    <row r="68" spans="1:4" ht="20.100000000000001" customHeight="1">
      <c r="A68" s="10"/>
      <c r="B68" s="5"/>
      <c r="C68" s="12" t="s">
        <v>164</v>
      </c>
      <c r="D68" s="5"/>
    </row>
    <row r="69" spans="1:4" ht="20.100000000000001" customHeight="1">
      <c r="A69" s="10"/>
      <c r="B69" s="5"/>
      <c r="C69" s="12" t="s">
        <v>165</v>
      </c>
      <c r="D69" s="5"/>
    </row>
    <row r="70" spans="1:4" ht="20.100000000000001" customHeight="1">
      <c r="A70" s="10"/>
      <c r="B70" s="5"/>
      <c r="C70" s="32" t="s">
        <v>166</v>
      </c>
      <c r="D70" s="5"/>
    </row>
    <row r="71" spans="1:4" ht="20.100000000000001" customHeight="1">
      <c r="A71" s="10"/>
      <c r="B71" s="5"/>
      <c r="C71" s="13" t="s">
        <v>167</v>
      </c>
      <c r="D71" s="5">
        <f>SUM(D72:D75)</f>
        <v>0</v>
      </c>
    </row>
    <row r="72" spans="1:4" ht="20.100000000000001" customHeight="1">
      <c r="A72" s="10"/>
      <c r="B72" s="5"/>
      <c r="C72" s="12" t="s">
        <v>168</v>
      </c>
      <c r="D72" s="5"/>
    </row>
    <row r="73" spans="1:4" ht="20.100000000000001" customHeight="1">
      <c r="A73" s="10"/>
      <c r="B73" s="5"/>
      <c r="C73" s="12" t="s">
        <v>164</v>
      </c>
      <c r="D73" s="5"/>
    </row>
    <row r="74" spans="1:4" ht="20.100000000000001" customHeight="1">
      <c r="A74" s="10"/>
      <c r="B74" s="5"/>
      <c r="C74" s="12" t="s">
        <v>165</v>
      </c>
      <c r="D74" s="5"/>
    </row>
    <row r="75" spans="1:4" ht="20.100000000000001" customHeight="1">
      <c r="A75" s="10"/>
      <c r="B75" s="5"/>
      <c r="C75" s="33" t="s">
        <v>169</v>
      </c>
      <c r="D75" s="5"/>
    </row>
    <row r="76" spans="1:4" ht="20.100000000000001" customHeight="1">
      <c r="A76" s="10"/>
      <c r="B76" s="5"/>
      <c r="C76" s="13" t="s">
        <v>170</v>
      </c>
      <c r="D76" s="5">
        <f>SUM(D77:D81)</f>
        <v>0</v>
      </c>
    </row>
    <row r="77" spans="1:4" ht="20.100000000000001" customHeight="1">
      <c r="A77" s="10"/>
      <c r="B77" s="5"/>
      <c r="C77" s="12" t="s">
        <v>171</v>
      </c>
      <c r="D77" s="5"/>
    </row>
    <row r="78" spans="1:4" ht="20.100000000000001" customHeight="1">
      <c r="A78" s="10"/>
      <c r="B78" s="5"/>
      <c r="C78" s="12" t="s">
        <v>172</v>
      </c>
      <c r="D78" s="5"/>
    </row>
    <row r="79" spans="1:4" ht="20.100000000000001" customHeight="1">
      <c r="A79" s="10"/>
      <c r="B79" s="5"/>
      <c r="C79" s="12" t="s">
        <v>173</v>
      </c>
      <c r="D79" s="5"/>
    </row>
    <row r="80" spans="1:4" ht="20.100000000000001" customHeight="1">
      <c r="A80" s="10"/>
      <c r="B80" s="5"/>
      <c r="C80" s="12" t="s">
        <v>174</v>
      </c>
      <c r="D80" s="5"/>
    </row>
    <row r="81" spans="1:4" ht="20.100000000000001" customHeight="1">
      <c r="A81" s="10"/>
      <c r="B81" s="5"/>
      <c r="C81" s="12" t="s">
        <v>175</v>
      </c>
      <c r="D81" s="5"/>
    </row>
    <row r="82" spans="1:4" ht="20.100000000000001" customHeight="1">
      <c r="A82" s="10"/>
      <c r="B82" s="5"/>
      <c r="C82" s="13" t="s">
        <v>176</v>
      </c>
      <c r="D82" s="5">
        <f>SUM(D83:D84)</f>
        <v>0</v>
      </c>
    </row>
    <row r="83" spans="1:4" ht="20.100000000000001" customHeight="1">
      <c r="A83" s="10"/>
      <c r="B83" s="5"/>
      <c r="C83" s="12" t="s">
        <v>160</v>
      </c>
      <c r="D83" s="5"/>
    </row>
    <row r="84" spans="1:4" ht="20.100000000000001" customHeight="1">
      <c r="A84" s="10"/>
      <c r="B84" s="5"/>
      <c r="C84" s="12" t="s">
        <v>177</v>
      </c>
      <c r="D84" s="5"/>
    </row>
    <row r="85" spans="1:4" ht="20.100000000000001" customHeight="1">
      <c r="A85" s="10"/>
      <c r="B85" s="5"/>
      <c r="C85" s="10" t="s">
        <v>45</v>
      </c>
      <c r="D85" s="5"/>
    </row>
    <row r="86" spans="1:4" ht="20.100000000000001" customHeight="1">
      <c r="A86" s="10"/>
      <c r="B86" s="5"/>
      <c r="C86" s="8" t="s">
        <v>178</v>
      </c>
      <c r="D86" s="5"/>
    </row>
    <row r="87" spans="1:4" ht="20.100000000000001" customHeight="1">
      <c r="A87" s="10"/>
      <c r="B87" s="5"/>
      <c r="C87" s="9" t="s">
        <v>125</v>
      </c>
      <c r="D87" s="5"/>
    </row>
    <row r="88" spans="1:4" ht="20.100000000000001" customHeight="1">
      <c r="A88" s="10"/>
      <c r="B88" s="5"/>
      <c r="C88" s="9" t="s">
        <v>179</v>
      </c>
      <c r="D88" s="5"/>
    </row>
    <row r="89" spans="1:4" ht="20.100000000000001" customHeight="1">
      <c r="A89" s="10"/>
      <c r="B89" s="5"/>
      <c r="C89" s="9" t="s">
        <v>180</v>
      </c>
      <c r="D89" s="5"/>
    </row>
    <row r="90" spans="1:4" ht="20.100000000000001" customHeight="1">
      <c r="A90" s="10"/>
      <c r="B90" s="5"/>
      <c r="C90" s="9" t="s">
        <v>181</v>
      </c>
      <c r="D90" s="5"/>
    </row>
    <row r="91" spans="1:4" ht="20.100000000000001" customHeight="1">
      <c r="A91" s="10"/>
      <c r="B91" s="5"/>
      <c r="C91" s="9" t="s">
        <v>43</v>
      </c>
      <c r="D91" s="5"/>
    </row>
    <row r="92" spans="1:4" ht="20.100000000000001" customHeight="1">
      <c r="A92" s="10"/>
      <c r="B92" s="5"/>
      <c r="C92" s="9" t="s">
        <v>125</v>
      </c>
      <c r="D92" s="5"/>
    </row>
    <row r="93" spans="1:4" ht="20.100000000000001" customHeight="1">
      <c r="A93" s="10"/>
      <c r="B93" s="5"/>
      <c r="C93" s="9" t="s">
        <v>179</v>
      </c>
      <c r="D93" s="5"/>
    </row>
    <row r="94" spans="1:4" ht="20.100000000000001" customHeight="1">
      <c r="A94" s="10"/>
      <c r="B94" s="5"/>
      <c r="C94" s="9" t="s">
        <v>182</v>
      </c>
      <c r="D94" s="5"/>
    </row>
    <row r="95" spans="1:4" ht="20.100000000000001" customHeight="1">
      <c r="A95" s="10"/>
      <c r="B95" s="5"/>
      <c r="C95" s="9" t="s">
        <v>183</v>
      </c>
      <c r="D95" s="5"/>
    </row>
    <row r="96" spans="1:4" ht="20.100000000000001" customHeight="1">
      <c r="A96" s="10"/>
      <c r="B96" s="5"/>
      <c r="C96" s="8" t="s">
        <v>184</v>
      </c>
      <c r="D96" s="5"/>
    </row>
    <row r="97" spans="1:4" ht="20.100000000000001" customHeight="1">
      <c r="A97" s="10"/>
      <c r="B97" s="5"/>
      <c r="C97" s="9" t="s">
        <v>185</v>
      </c>
      <c r="D97" s="5"/>
    </row>
    <row r="98" spans="1:4" ht="20.100000000000001" customHeight="1">
      <c r="A98" s="10"/>
      <c r="B98" s="5"/>
      <c r="C98" s="9" t="s">
        <v>186</v>
      </c>
      <c r="D98" s="5"/>
    </row>
    <row r="99" spans="1:4" ht="20.100000000000001" customHeight="1">
      <c r="A99" s="10"/>
      <c r="B99" s="5"/>
      <c r="C99" s="9" t="s">
        <v>187</v>
      </c>
      <c r="D99" s="5"/>
    </row>
    <row r="100" spans="1:4" ht="20.100000000000001" customHeight="1">
      <c r="A100" s="10"/>
      <c r="B100" s="5"/>
      <c r="C100" s="9" t="s">
        <v>188</v>
      </c>
      <c r="D100" s="5"/>
    </row>
    <row r="101" spans="1:4" ht="20.100000000000001" customHeight="1">
      <c r="A101" s="10"/>
      <c r="B101" s="5"/>
      <c r="C101" s="12" t="s">
        <v>189</v>
      </c>
      <c r="D101" s="5"/>
    </row>
    <row r="102" spans="1:4" ht="20.100000000000001" customHeight="1">
      <c r="A102" s="10"/>
      <c r="B102" s="5"/>
      <c r="C102" s="12" t="s">
        <v>118</v>
      </c>
      <c r="D102" s="5"/>
    </row>
    <row r="103" spans="1:4" ht="20.100000000000001" customHeight="1">
      <c r="A103" s="10"/>
      <c r="B103" s="5"/>
      <c r="C103" s="12" t="s">
        <v>190</v>
      </c>
      <c r="D103" s="5"/>
    </row>
    <row r="104" spans="1:4" ht="20.100000000000001" customHeight="1">
      <c r="A104" s="10"/>
      <c r="B104" s="5"/>
      <c r="C104" s="12" t="s">
        <v>191</v>
      </c>
      <c r="D104" s="5"/>
    </row>
    <row r="105" spans="1:4" ht="20.100000000000001" customHeight="1">
      <c r="A105" s="10"/>
      <c r="B105" s="5"/>
      <c r="C105" s="12" t="s">
        <v>192</v>
      </c>
      <c r="D105" s="5"/>
    </row>
    <row r="106" spans="1:4" ht="20.100000000000001" customHeight="1">
      <c r="A106" s="10"/>
      <c r="B106" s="5"/>
      <c r="C106" s="12" t="s">
        <v>193</v>
      </c>
      <c r="D106" s="5"/>
    </row>
    <row r="107" spans="1:4" ht="20.100000000000001" customHeight="1">
      <c r="A107" s="10"/>
      <c r="B107" s="5"/>
      <c r="C107" s="12" t="s">
        <v>194</v>
      </c>
      <c r="D107" s="5"/>
    </row>
    <row r="108" spans="1:4" ht="20.100000000000001" customHeight="1">
      <c r="A108" s="10"/>
      <c r="B108" s="5"/>
      <c r="C108" s="12" t="s">
        <v>195</v>
      </c>
      <c r="D108" s="5"/>
    </row>
    <row r="109" spans="1:4" ht="20.100000000000001" customHeight="1">
      <c r="A109" s="10"/>
      <c r="B109" s="5"/>
      <c r="C109" s="7" t="s">
        <v>39</v>
      </c>
      <c r="D109" s="5"/>
    </row>
    <row r="110" spans="1:4" ht="20.100000000000001" customHeight="1">
      <c r="A110" s="10"/>
      <c r="B110" s="5"/>
      <c r="C110" s="8" t="s">
        <v>196</v>
      </c>
      <c r="D110" s="5"/>
    </row>
    <row r="111" spans="1:4" ht="20.100000000000001" customHeight="1">
      <c r="A111" s="10"/>
      <c r="B111" s="5"/>
      <c r="C111" s="9" t="s">
        <v>197</v>
      </c>
      <c r="D111" s="5"/>
    </row>
    <row r="112" spans="1:4" ht="20.100000000000001" customHeight="1">
      <c r="A112" s="10"/>
      <c r="B112" s="5"/>
      <c r="C112" s="9" t="s">
        <v>198</v>
      </c>
      <c r="D112" s="5"/>
    </row>
    <row r="113" spans="1:4" ht="20.100000000000001" customHeight="1">
      <c r="A113" s="10"/>
      <c r="B113" s="5"/>
      <c r="C113" s="9" t="s">
        <v>199</v>
      </c>
      <c r="D113" s="5"/>
    </row>
    <row r="114" spans="1:4" ht="20.100000000000001" customHeight="1">
      <c r="A114" s="10"/>
      <c r="B114" s="5"/>
      <c r="C114" s="9" t="s">
        <v>200</v>
      </c>
      <c r="D114" s="5"/>
    </row>
    <row r="115" spans="1:4" ht="20.100000000000001" customHeight="1">
      <c r="A115" s="10"/>
      <c r="B115" s="5"/>
      <c r="C115" s="8" t="s">
        <v>201</v>
      </c>
      <c r="D115" s="5"/>
    </row>
    <row r="116" spans="1:4" ht="20.100000000000001" customHeight="1">
      <c r="A116" s="10"/>
      <c r="B116" s="5"/>
      <c r="C116" s="9" t="s">
        <v>199</v>
      </c>
      <c r="D116" s="5"/>
    </row>
    <row r="117" spans="1:4" ht="20.100000000000001" customHeight="1">
      <c r="A117" s="10"/>
      <c r="B117" s="5"/>
      <c r="C117" s="9" t="s">
        <v>202</v>
      </c>
      <c r="D117" s="5"/>
    </row>
    <row r="118" spans="1:4" ht="20.100000000000001" customHeight="1">
      <c r="A118" s="10"/>
      <c r="B118" s="5"/>
      <c r="C118" s="9" t="s">
        <v>203</v>
      </c>
      <c r="D118" s="5"/>
    </row>
    <row r="119" spans="1:4" ht="20.100000000000001" customHeight="1">
      <c r="A119" s="10"/>
      <c r="B119" s="5"/>
      <c r="C119" s="9" t="s">
        <v>204</v>
      </c>
      <c r="D119" s="5"/>
    </row>
    <row r="120" spans="1:4" ht="20.100000000000001" customHeight="1">
      <c r="A120" s="10"/>
      <c r="B120" s="5"/>
      <c r="C120" s="8" t="s">
        <v>205</v>
      </c>
      <c r="D120" s="5"/>
    </row>
    <row r="121" spans="1:4" ht="20.100000000000001" customHeight="1">
      <c r="A121" s="10"/>
      <c r="B121" s="5"/>
      <c r="C121" s="9" t="s">
        <v>206</v>
      </c>
      <c r="D121" s="5"/>
    </row>
    <row r="122" spans="1:4" ht="20.100000000000001" customHeight="1">
      <c r="A122" s="10"/>
      <c r="B122" s="5"/>
      <c r="C122" s="9" t="s">
        <v>207</v>
      </c>
      <c r="D122" s="5"/>
    </row>
    <row r="123" spans="1:4" ht="20.100000000000001" customHeight="1">
      <c r="A123" s="10"/>
      <c r="B123" s="5"/>
      <c r="C123" s="9" t="s">
        <v>208</v>
      </c>
      <c r="D123" s="5"/>
    </row>
    <row r="124" spans="1:4" ht="20.100000000000001" customHeight="1">
      <c r="A124" s="10"/>
      <c r="B124" s="5"/>
      <c r="C124" s="9" t="s">
        <v>209</v>
      </c>
      <c r="D124" s="5"/>
    </row>
    <row r="125" spans="1:4" ht="20.100000000000001" customHeight="1">
      <c r="A125" s="10"/>
      <c r="B125" s="5"/>
      <c r="C125" s="9" t="s">
        <v>35</v>
      </c>
      <c r="D125" s="5"/>
    </row>
    <row r="126" spans="1:4" ht="20.100000000000001" customHeight="1">
      <c r="A126" s="10"/>
      <c r="B126" s="5"/>
      <c r="C126" s="9" t="s">
        <v>210</v>
      </c>
      <c r="D126" s="5"/>
    </row>
    <row r="127" spans="1:4" ht="20.100000000000001" customHeight="1">
      <c r="A127" s="10"/>
      <c r="B127" s="5"/>
      <c r="C127" s="9" t="s">
        <v>211</v>
      </c>
      <c r="D127" s="5"/>
    </row>
    <row r="128" spans="1:4" ht="20.100000000000001" customHeight="1">
      <c r="A128" s="10"/>
      <c r="B128" s="5"/>
      <c r="C128" s="9" t="s">
        <v>212</v>
      </c>
      <c r="D128" s="5"/>
    </row>
    <row r="129" spans="1:4" ht="20.100000000000001" customHeight="1">
      <c r="A129" s="10"/>
      <c r="B129" s="5"/>
      <c r="C129" s="9" t="s">
        <v>213</v>
      </c>
      <c r="D129" s="5"/>
    </row>
    <row r="130" spans="1:4" ht="20.100000000000001" customHeight="1">
      <c r="A130" s="10"/>
      <c r="B130" s="5"/>
      <c r="C130" s="9" t="s">
        <v>214</v>
      </c>
      <c r="D130" s="5"/>
    </row>
    <row r="131" spans="1:4" ht="20.100000000000001" customHeight="1">
      <c r="A131" s="10"/>
      <c r="B131" s="5"/>
      <c r="C131" s="9" t="s">
        <v>215</v>
      </c>
      <c r="D131" s="5"/>
    </row>
    <row r="132" spans="1:4" ht="20.100000000000001" customHeight="1">
      <c r="A132" s="10"/>
      <c r="B132" s="5"/>
      <c r="C132" s="9" t="s">
        <v>216</v>
      </c>
      <c r="D132" s="5"/>
    </row>
    <row r="133" spans="1:4" ht="20.100000000000001" customHeight="1">
      <c r="A133" s="10"/>
      <c r="B133" s="5"/>
      <c r="C133" s="9" t="s">
        <v>217</v>
      </c>
      <c r="D133" s="5"/>
    </row>
    <row r="134" spans="1:4" ht="20.100000000000001" customHeight="1">
      <c r="A134" s="10"/>
      <c r="B134" s="5"/>
      <c r="C134" s="9" t="s">
        <v>34</v>
      </c>
      <c r="D134" s="5"/>
    </row>
    <row r="135" spans="1:4" ht="20.100000000000001" customHeight="1">
      <c r="A135" s="10"/>
      <c r="B135" s="5"/>
      <c r="C135" s="9" t="s">
        <v>218</v>
      </c>
      <c r="D135" s="5"/>
    </row>
    <row r="136" spans="1:4" ht="20.100000000000001" customHeight="1">
      <c r="A136" s="10"/>
      <c r="B136" s="5"/>
      <c r="C136" s="9" t="s">
        <v>219</v>
      </c>
      <c r="D136" s="5"/>
    </row>
    <row r="137" spans="1:4" ht="20.100000000000001" customHeight="1">
      <c r="A137" s="10"/>
      <c r="B137" s="5"/>
      <c r="C137" s="9" t="s">
        <v>220</v>
      </c>
      <c r="D137" s="5"/>
    </row>
    <row r="138" spans="1:4" ht="20.100000000000001" customHeight="1">
      <c r="A138" s="10"/>
      <c r="B138" s="5"/>
      <c r="C138" s="9" t="s">
        <v>221</v>
      </c>
      <c r="D138" s="5"/>
    </row>
    <row r="139" spans="1:4" ht="20.100000000000001" customHeight="1">
      <c r="A139" s="10"/>
      <c r="B139" s="5"/>
      <c r="C139" s="9" t="s">
        <v>222</v>
      </c>
      <c r="D139" s="5"/>
    </row>
    <row r="140" spans="1:4" ht="20.100000000000001" customHeight="1">
      <c r="A140" s="10"/>
      <c r="B140" s="5"/>
      <c r="C140" s="9" t="s">
        <v>223</v>
      </c>
      <c r="D140" s="5"/>
    </row>
    <row r="141" spans="1:4" ht="20.100000000000001" customHeight="1">
      <c r="A141" s="10"/>
      <c r="B141" s="5"/>
      <c r="C141" s="9" t="s">
        <v>33</v>
      </c>
      <c r="D141" s="5"/>
    </row>
    <row r="142" spans="1:4" ht="20.100000000000001" customHeight="1">
      <c r="A142" s="10"/>
      <c r="B142" s="5"/>
      <c r="C142" s="9" t="s">
        <v>224</v>
      </c>
      <c r="D142" s="5"/>
    </row>
    <row r="143" spans="1:4" ht="20.100000000000001" customHeight="1">
      <c r="A143" s="10"/>
      <c r="B143" s="5"/>
      <c r="C143" s="9" t="s">
        <v>225</v>
      </c>
      <c r="D143" s="5"/>
    </row>
    <row r="144" spans="1:4" ht="20.100000000000001" customHeight="1">
      <c r="A144" s="10"/>
      <c r="B144" s="5"/>
      <c r="C144" s="9" t="s">
        <v>226</v>
      </c>
      <c r="D144" s="5"/>
    </row>
    <row r="145" spans="1:4" ht="20.100000000000001" customHeight="1">
      <c r="A145" s="10"/>
      <c r="B145" s="5"/>
      <c r="C145" s="9" t="s">
        <v>227</v>
      </c>
      <c r="D145" s="5"/>
    </row>
    <row r="146" spans="1:4" ht="20.100000000000001" customHeight="1">
      <c r="A146" s="10"/>
      <c r="B146" s="5"/>
      <c r="C146" s="9" t="s">
        <v>228</v>
      </c>
      <c r="D146" s="5"/>
    </row>
    <row r="147" spans="1:4" ht="20.100000000000001" customHeight="1">
      <c r="A147" s="10"/>
      <c r="B147" s="5"/>
      <c r="C147" s="9" t="s">
        <v>229</v>
      </c>
      <c r="D147" s="5"/>
    </row>
    <row r="148" spans="1:4" ht="20.100000000000001" customHeight="1">
      <c r="A148" s="10"/>
      <c r="B148" s="5"/>
      <c r="C148" s="9" t="s">
        <v>230</v>
      </c>
      <c r="D148" s="5"/>
    </row>
    <row r="149" spans="1:4" ht="20.100000000000001" customHeight="1">
      <c r="A149" s="10"/>
      <c r="B149" s="5"/>
      <c r="C149" s="9" t="s">
        <v>231</v>
      </c>
      <c r="D149" s="5"/>
    </row>
    <row r="150" spans="1:4" ht="20.100000000000001" customHeight="1">
      <c r="A150" s="10"/>
      <c r="B150" s="5"/>
      <c r="C150" s="8" t="s">
        <v>232</v>
      </c>
      <c r="D150" s="5"/>
    </row>
    <row r="151" spans="1:4" ht="20.100000000000001" customHeight="1">
      <c r="A151" s="10"/>
      <c r="B151" s="5"/>
      <c r="C151" s="12" t="s">
        <v>233</v>
      </c>
      <c r="D151" s="5"/>
    </row>
    <row r="152" spans="1:4" ht="20.100000000000001" customHeight="1">
      <c r="A152" s="10"/>
      <c r="B152" s="5"/>
      <c r="C152" s="12" t="s">
        <v>234</v>
      </c>
      <c r="D152" s="5"/>
    </row>
    <row r="153" spans="1:4" ht="20.100000000000001" customHeight="1">
      <c r="A153" s="10"/>
      <c r="B153" s="5"/>
      <c r="C153" s="8" t="s">
        <v>235</v>
      </c>
      <c r="D153" s="5"/>
    </row>
    <row r="154" spans="1:4" ht="20.100000000000001" customHeight="1">
      <c r="A154" s="10"/>
      <c r="B154" s="5"/>
      <c r="C154" s="12" t="s">
        <v>233</v>
      </c>
      <c r="D154" s="5"/>
    </row>
    <row r="155" spans="1:4" ht="20.100000000000001" customHeight="1">
      <c r="A155" s="10"/>
      <c r="B155" s="5"/>
      <c r="C155" s="12" t="s">
        <v>236</v>
      </c>
      <c r="D155" s="5"/>
    </row>
    <row r="156" spans="1:4" ht="20.100000000000001" customHeight="1">
      <c r="A156" s="10"/>
      <c r="B156" s="5"/>
      <c r="C156" s="8" t="s">
        <v>237</v>
      </c>
      <c r="D156" s="5"/>
    </row>
    <row r="157" spans="1:4" ht="20.100000000000001" customHeight="1">
      <c r="A157" s="10"/>
      <c r="B157" s="5"/>
      <c r="C157" s="8" t="s">
        <v>238</v>
      </c>
      <c r="D157" s="5"/>
    </row>
    <row r="158" spans="1:4" ht="20.100000000000001" customHeight="1">
      <c r="A158" s="10"/>
      <c r="B158" s="5"/>
      <c r="C158" s="12" t="s">
        <v>239</v>
      </c>
      <c r="D158" s="5"/>
    </row>
    <row r="159" spans="1:4" ht="20.100000000000001" customHeight="1">
      <c r="A159" s="10"/>
      <c r="B159" s="5"/>
      <c r="C159" s="12" t="s">
        <v>240</v>
      </c>
      <c r="D159" s="5"/>
    </row>
    <row r="160" spans="1:4" ht="20.100000000000001" customHeight="1">
      <c r="A160" s="10"/>
      <c r="B160" s="5"/>
      <c r="C160" s="12" t="s">
        <v>241</v>
      </c>
      <c r="D160" s="5"/>
    </row>
    <row r="161" spans="1:4" ht="20.100000000000001" customHeight="1">
      <c r="A161" s="10"/>
      <c r="B161" s="5"/>
      <c r="C161" s="7" t="s">
        <v>28</v>
      </c>
      <c r="D161" s="5"/>
    </row>
    <row r="162" spans="1:4" ht="20.100000000000001" customHeight="1">
      <c r="A162" s="10"/>
      <c r="B162" s="5"/>
      <c r="C162" s="9" t="s">
        <v>27</v>
      </c>
      <c r="D162" s="5"/>
    </row>
    <row r="163" spans="1:4" ht="20.100000000000001" customHeight="1">
      <c r="A163" s="10"/>
      <c r="B163" s="5"/>
      <c r="C163" s="9" t="s">
        <v>242</v>
      </c>
      <c r="D163" s="5"/>
    </row>
    <row r="164" spans="1:4" ht="20.100000000000001" customHeight="1">
      <c r="A164" s="10"/>
      <c r="B164" s="5"/>
      <c r="C164" s="9" t="s">
        <v>243</v>
      </c>
      <c r="D164" s="5"/>
    </row>
    <row r="165" spans="1:4" ht="20.100000000000001" customHeight="1">
      <c r="A165" s="10"/>
      <c r="B165" s="5"/>
      <c r="C165" s="7" t="s">
        <v>26</v>
      </c>
      <c r="D165" s="5"/>
    </row>
    <row r="166" spans="1:4" ht="20.100000000000001" customHeight="1">
      <c r="A166" s="10"/>
      <c r="B166" s="5"/>
      <c r="C166" s="8" t="s">
        <v>244</v>
      </c>
      <c r="D166" s="5"/>
    </row>
    <row r="167" spans="1:4" ht="20.100000000000001" customHeight="1">
      <c r="A167" s="10"/>
      <c r="B167" s="5"/>
      <c r="C167" s="9" t="s">
        <v>245</v>
      </c>
      <c r="D167" s="5"/>
    </row>
    <row r="168" spans="1:4" ht="20.100000000000001" customHeight="1">
      <c r="A168" s="10"/>
      <c r="B168" s="5"/>
      <c r="C168" s="31" t="s">
        <v>246</v>
      </c>
      <c r="D168" s="5"/>
    </row>
    <row r="169" spans="1:4" ht="20.100000000000001" customHeight="1">
      <c r="A169" s="10"/>
      <c r="B169" s="5"/>
      <c r="C169" s="9" t="s">
        <v>247</v>
      </c>
      <c r="D169" s="5"/>
    </row>
    <row r="170" spans="1:4" ht="20.100000000000001" customHeight="1">
      <c r="A170" s="10"/>
      <c r="B170" s="5"/>
      <c r="C170" s="9" t="s">
        <v>248</v>
      </c>
      <c r="D170" s="5"/>
    </row>
    <row r="171" spans="1:4" ht="20.100000000000001" customHeight="1">
      <c r="A171" s="10"/>
      <c r="B171" s="5"/>
      <c r="C171" s="9" t="s">
        <v>249</v>
      </c>
      <c r="D171" s="5"/>
    </row>
    <row r="172" spans="1:4" ht="20.100000000000001" customHeight="1">
      <c r="A172" s="10"/>
      <c r="B172" s="5"/>
      <c r="C172" s="9" t="s">
        <v>250</v>
      </c>
      <c r="D172" s="5"/>
    </row>
    <row r="173" spans="1:4" ht="20.100000000000001" customHeight="1">
      <c r="A173" s="10"/>
      <c r="B173" s="5"/>
      <c r="C173" s="9" t="s">
        <v>251</v>
      </c>
      <c r="D173" s="5"/>
    </row>
    <row r="174" spans="1:4" ht="20.100000000000001" customHeight="1">
      <c r="A174" s="10"/>
      <c r="B174" s="5"/>
      <c r="C174" s="9" t="s">
        <v>252</v>
      </c>
      <c r="D174" s="5"/>
    </row>
    <row r="175" spans="1:4" ht="20.100000000000001" customHeight="1">
      <c r="A175" s="10"/>
      <c r="B175" s="5"/>
      <c r="C175" s="9" t="s">
        <v>253</v>
      </c>
      <c r="D175" s="5"/>
    </row>
    <row r="176" spans="1:4" ht="20.100000000000001" customHeight="1">
      <c r="A176" s="10"/>
      <c r="B176" s="5"/>
      <c r="C176" s="8" t="s">
        <v>254</v>
      </c>
      <c r="D176" s="5"/>
    </row>
    <row r="177" spans="1:4" ht="20.100000000000001" customHeight="1">
      <c r="A177" s="10"/>
      <c r="B177" s="5"/>
      <c r="C177" s="31" t="s">
        <v>255</v>
      </c>
      <c r="D177" s="5"/>
    </row>
    <row r="178" spans="1:4" ht="20.100000000000001" customHeight="1">
      <c r="A178" s="10"/>
      <c r="B178" s="34"/>
      <c r="C178" s="9" t="s">
        <v>256</v>
      </c>
      <c r="D178" s="5"/>
    </row>
    <row r="179" spans="1:4" ht="20.100000000000001" customHeight="1">
      <c r="A179" s="10"/>
      <c r="B179" s="34"/>
      <c r="C179" s="9" t="s">
        <v>257</v>
      </c>
      <c r="D179" s="5"/>
    </row>
    <row r="180" spans="1:4" ht="20.100000000000001" customHeight="1">
      <c r="A180" s="10"/>
      <c r="B180" s="34"/>
      <c r="C180" s="9" t="s">
        <v>258</v>
      </c>
      <c r="D180" s="5"/>
    </row>
    <row r="181" spans="1:4" ht="20.100000000000001" customHeight="1">
      <c r="A181" s="10"/>
      <c r="B181" s="34"/>
      <c r="C181" s="9" t="s">
        <v>259</v>
      </c>
      <c r="D181" s="5"/>
    </row>
    <row r="182" spans="1:4" ht="20.100000000000001" customHeight="1">
      <c r="A182" s="10"/>
      <c r="B182" s="34"/>
      <c r="C182" s="9" t="s">
        <v>260</v>
      </c>
      <c r="D182" s="5"/>
    </row>
    <row r="183" spans="1:4" ht="20.100000000000001" customHeight="1">
      <c r="A183" s="10"/>
      <c r="B183" s="34"/>
      <c r="C183" s="9" t="s">
        <v>261</v>
      </c>
      <c r="D183" s="5"/>
    </row>
    <row r="184" spans="1:4" ht="20.100000000000001" customHeight="1">
      <c r="A184" s="10"/>
      <c r="B184" s="34"/>
      <c r="C184" s="9" t="s">
        <v>262</v>
      </c>
      <c r="D184" s="5"/>
    </row>
    <row r="185" spans="1:4" ht="20.100000000000001" customHeight="1">
      <c r="A185" s="10"/>
      <c r="B185" s="34"/>
      <c r="C185" s="9" t="s">
        <v>263</v>
      </c>
      <c r="D185" s="5"/>
    </row>
    <row r="186" spans="1:4" ht="20.100000000000001" customHeight="1">
      <c r="A186" s="10"/>
      <c r="B186" s="34"/>
      <c r="C186" s="9" t="s">
        <v>264</v>
      </c>
      <c r="D186" s="5"/>
    </row>
    <row r="187" spans="1:4" ht="20.100000000000001" customHeight="1">
      <c r="A187" s="10"/>
      <c r="B187" s="34"/>
      <c r="C187" s="7" t="s">
        <v>22</v>
      </c>
      <c r="D187" s="5"/>
    </row>
    <row r="188" spans="1:4" ht="20.100000000000001" customHeight="1">
      <c r="A188" s="10"/>
      <c r="B188" s="34"/>
      <c r="C188" s="7" t="s">
        <v>265</v>
      </c>
      <c r="D188" s="5"/>
    </row>
    <row r="189" spans="1:4" ht="20.100000000000001" customHeight="1">
      <c r="A189" s="10"/>
      <c r="B189" s="34"/>
      <c r="C189" s="7" t="s">
        <v>266</v>
      </c>
      <c r="D189" s="5"/>
    </row>
    <row r="190" spans="1:4" ht="20.100000000000001" customHeight="1">
      <c r="A190" s="10"/>
      <c r="B190" s="34"/>
      <c r="C190" s="7" t="s">
        <v>267</v>
      </c>
      <c r="D190" s="5"/>
    </row>
    <row r="191" spans="1:4" ht="20.100000000000001" customHeight="1">
      <c r="A191" s="10"/>
      <c r="B191" s="34"/>
      <c r="C191" s="29" t="s">
        <v>268</v>
      </c>
      <c r="D191" s="5"/>
    </row>
    <row r="192" spans="1:4" ht="20.100000000000001" customHeight="1">
      <c r="A192" s="10"/>
      <c r="B192" s="34"/>
      <c r="C192" s="7" t="s">
        <v>269</v>
      </c>
      <c r="D192" s="5"/>
    </row>
    <row r="193" spans="1:4" ht="20.100000000000001" customHeight="1">
      <c r="A193" s="10"/>
      <c r="B193" s="34"/>
      <c r="C193" s="7" t="s">
        <v>270</v>
      </c>
      <c r="D193" s="5"/>
    </row>
    <row r="194" spans="1:4" ht="20.100000000000001" customHeight="1">
      <c r="A194" s="10"/>
      <c r="B194" s="34"/>
      <c r="C194" s="7" t="s">
        <v>21</v>
      </c>
      <c r="D194" s="34"/>
    </row>
    <row r="195" spans="1:4" ht="20.100000000000001" customHeight="1">
      <c r="A195" s="10"/>
      <c r="B195" s="34"/>
      <c r="C195" s="7" t="s">
        <v>271</v>
      </c>
      <c r="D195" s="34"/>
    </row>
    <row r="196" spans="1:4" ht="20.100000000000001" customHeight="1">
      <c r="A196" s="10"/>
      <c r="B196" s="34"/>
      <c r="C196" s="7" t="s">
        <v>272</v>
      </c>
      <c r="D196" s="34"/>
    </row>
    <row r="197" spans="1:4" ht="20.100000000000001" customHeight="1">
      <c r="A197" s="10"/>
      <c r="B197" s="34"/>
      <c r="C197" s="7" t="s">
        <v>267</v>
      </c>
      <c r="D197" s="34"/>
    </row>
    <row r="198" spans="1:4" ht="20.100000000000001" customHeight="1">
      <c r="A198" s="10"/>
      <c r="B198" s="34"/>
      <c r="C198" s="29" t="s">
        <v>268</v>
      </c>
      <c r="D198" s="34"/>
    </row>
    <row r="199" spans="1:4" ht="20.100000000000001" customHeight="1">
      <c r="A199" s="10"/>
      <c r="B199" s="34"/>
      <c r="C199" s="7" t="s">
        <v>273</v>
      </c>
      <c r="D199" s="34"/>
    </row>
    <row r="200" spans="1:4" ht="20.100000000000001" customHeight="1">
      <c r="A200" s="10"/>
      <c r="B200" s="34"/>
      <c r="C200" s="7" t="s">
        <v>274</v>
      </c>
      <c r="D200" s="34"/>
    </row>
    <row r="201" spans="1:4" ht="20.100000000000001" customHeight="1">
      <c r="A201" s="10"/>
      <c r="B201" s="34"/>
      <c r="C201" s="7"/>
      <c r="D201" s="34"/>
    </row>
    <row r="202" spans="1:4" ht="20.100000000000001" customHeight="1">
      <c r="A202" s="10"/>
      <c r="B202" s="34"/>
      <c r="C202" s="7"/>
      <c r="D202" s="34"/>
    </row>
    <row r="203" spans="1:4" ht="20.100000000000001" customHeight="1">
      <c r="A203" s="10"/>
      <c r="B203" s="34"/>
      <c r="C203" s="7"/>
      <c r="D203" s="34"/>
    </row>
    <row r="204" spans="1:4" ht="20.100000000000001" customHeight="1">
      <c r="A204" s="10"/>
      <c r="B204" s="34"/>
      <c r="C204" s="7"/>
      <c r="D204" s="34"/>
    </row>
    <row r="205" spans="1:4" ht="20.100000000000001" customHeight="1">
      <c r="A205" s="10"/>
      <c r="B205" s="34"/>
      <c r="C205" s="7"/>
      <c r="D205" s="34"/>
    </row>
    <row r="206" spans="1:4" ht="20.100000000000001" customHeight="1">
      <c r="A206" s="10"/>
      <c r="B206" s="34"/>
      <c r="C206" s="9"/>
      <c r="D206" s="34"/>
    </row>
    <row r="207" spans="1:4" ht="20.100000000000001" customHeight="1">
      <c r="A207" s="10"/>
      <c r="B207" s="34"/>
      <c r="C207" s="9"/>
      <c r="D207" s="34"/>
    </row>
    <row r="208" spans="1:4" ht="20.100000000000001" customHeight="1">
      <c r="A208" s="3" t="s">
        <v>20</v>
      </c>
      <c r="B208" s="34">
        <f>SUM(B6,B7,B8,B9,B10,B11,B12,B18,B19,B22,B23,B24,B28,B29,B30,B31,B32)</f>
        <v>13000</v>
      </c>
      <c r="C208" s="3" t="s">
        <v>19</v>
      </c>
      <c r="D208" s="34">
        <f>SUM(D6,D19,D31,D38,D85,D109,D161,D165,D187,D194)</f>
        <v>13000</v>
      </c>
    </row>
    <row r="209" spans="1:4" ht="20.100000000000001" customHeight="1">
      <c r="A209" s="6" t="s">
        <v>18</v>
      </c>
      <c r="B209" s="34">
        <f>SUM(B210,B213,B214,B216,B217)</f>
        <v>0</v>
      </c>
      <c r="C209" s="6" t="s">
        <v>17</v>
      </c>
      <c r="D209" s="34">
        <f>SUM(D210,D213,D214,D216,D217)</f>
        <v>0</v>
      </c>
    </row>
    <row r="210" spans="1:4" ht="20.100000000000001" customHeight="1">
      <c r="A210" s="5" t="s">
        <v>16</v>
      </c>
      <c r="B210" s="34">
        <f>SUM(B211:B212)</f>
        <v>0</v>
      </c>
      <c r="C210" s="5" t="s">
        <v>15</v>
      </c>
      <c r="D210" s="34"/>
    </row>
    <row r="211" spans="1:4" ht="20.100000000000001" customHeight="1">
      <c r="A211" s="5" t="s">
        <v>14</v>
      </c>
      <c r="B211" s="34"/>
      <c r="C211" s="5" t="s">
        <v>13</v>
      </c>
      <c r="D211" s="34"/>
    </row>
    <row r="212" spans="1:4" ht="20.100000000000001" customHeight="1">
      <c r="A212" s="5" t="s">
        <v>12</v>
      </c>
      <c r="B212" s="34"/>
      <c r="C212" s="5" t="s">
        <v>11</v>
      </c>
      <c r="D212" s="34"/>
    </row>
    <row r="213" spans="1:4" ht="20.100000000000001" customHeight="1">
      <c r="A213" s="5" t="s">
        <v>10</v>
      </c>
      <c r="B213" s="34"/>
      <c r="C213" s="5" t="s">
        <v>9</v>
      </c>
      <c r="D213" s="34"/>
    </row>
    <row r="214" spans="1:4" ht="20.100000000000001" customHeight="1">
      <c r="A214" s="5" t="s">
        <v>8</v>
      </c>
      <c r="B214" s="34"/>
      <c r="C214" s="5" t="s">
        <v>7</v>
      </c>
      <c r="D214" s="34"/>
    </row>
    <row r="215" spans="1:4" ht="20.100000000000001" customHeight="1">
      <c r="A215" s="5" t="s">
        <v>281</v>
      </c>
      <c r="B215" s="34"/>
      <c r="C215" s="4" t="s">
        <v>275</v>
      </c>
      <c r="D215" s="34"/>
    </row>
    <row r="216" spans="1:4" ht="20.100000000000001" customHeight="1">
      <c r="A216" s="4" t="s">
        <v>4</v>
      </c>
      <c r="B216" s="34"/>
      <c r="C216" s="4" t="s">
        <v>276</v>
      </c>
      <c r="D216" s="34"/>
    </row>
    <row r="217" spans="1:4" ht="20.100000000000001" customHeight="1">
      <c r="A217" s="4" t="s">
        <v>277</v>
      </c>
      <c r="B217" s="34"/>
      <c r="C217" s="4"/>
      <c r="D217" s="34"/>
    </row>
    <row r="218" spans="1:4" ht="20.100000000000001" customHeight="1">
      <c r="A218" s="4"/>
      <c r="B218" s="34"/>
      <c r="C218" s="4"/>
      <c r="D218" s="34"/>
    </row>
    <row r="219" spans="1:4" ht="20.100000000000001" customHeight="1">
      <c r="A219" s="4"/>
      <c r="B219" s="34"/>
      <c r="C219" s="4"/>
      <c r="D219" s="34"/>
    </row>
    <row r="220" spans="1:4" ht="15.75" customHeight="1">
      <c r="A220" s="4"/>
      <c r="B220" s="34"/>
      <c r="C220" s="4"/>
      <c r="D220" s="34"/>
    </row>
    <row r="221" spans="1:4" ht="20.100000000000001" customHeight="1">
      <c r="A221" s="3" t="s">
        <v>1</v>
      </c>
      <c r="B221" s="34">
        <f>B208+B209</f>
        <v>13000</v>
      </c>
      <c r="C221" s="3" t="s">
        <v>0</v>
      </c>
      <c r="D221" s="34">
        <f>D208+D209</f>
        <v>13000</v>
      </c>
    </row>
    <row r="222" spans="1:4" ht="20.100000000000001" customHeight="1"/>
    <row r="223" spans="1:4" ht="20.100000000000001" customHeight="1"/>
    <row r="224" spans="1: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sheetData>
  <mergeCells count="3">
    <mergeCell ref="A2:D2"/>
    <mergeCell ref="A4:B4"/>
    <mergeCell ref="C4:D4"/>
  </mergeCells>
  <phoneticPr fontId="1" type="noConversion"/>
  <printOptions horizontalCentered="1"/>
  <pageMargins left="0.47" right="0.47" top="0.59" bottom="0.47" header="0.31" footer="0.31"/>
  <pageSetup paperSize="9" scale="80" orientation="landscape" r:id="rId1"/>
</worksheet>
</file>

<file path=xl/worksheets/sheet3.xml><?xml version="1.0" encoding="utf-8"?>
<worksheet xmlns="http://schemas.openxmlformats.org/spreadsheetml/2006/main" xmlns:r="http://schemas.openxmlformats.org/officeDocument/2006/relationships">
  <dimension ref="A1:IF156"/>
  <sheetViews>
    <sheetView workbookViewId="0">
      <selection activeCell="A4" sqref="A4"/>
    </sheetView>
  </sheetViews>
  <sheetFormatPr defaultRowHeight="14.25"/>
  <cols>
    <col min="1" max="1" width="47.375" style="36" customWidth="1"/>
    <col min="2" max="2" width="35.75" style="36" customWidth="1"/>
    <col min="3" max="16384" width="9" style="36"/>
  </cols>
  <sheetData>
    <row r="1" spans="1:240">
      <c r="A1" s="46" t="s">
        <v>282</v>
      </c>
      <c r="B1" s="47"/>
    </row>
    <row r="2" spans="1:240" ht="34.5" customHeight="1">
      <c r="A2" s="47"/>
      <c r="B2" s="47"/>
    </row>
    <row r="3" spans="1:240">
      <c r="A3" s="47"/>
      <c r="B3" s="4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row>
    <row r="4" spans="1:240">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row>
    <row r="5" spans="1:240">
      <c r="A5" s="37"/>
      <c r="B5" s="41" t="s">
        <v>278</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row>
    <row r="6" spans="1:240">
      <c r="A6" s="40" t="s">
        <v>85</v>
      </c>
      <c r="B6" s="40" t="s">
        <v>84</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row>
    <row r="7" spans="1:240">
      <c r="A7" s="10" t="s">
        <v>83</v>
      </c>
      <c r="B7" s="5"/>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row>
    <row r="8" spans="1:240">
      <c r="A8" s="10" t="s">
        <v>81</v>
      </c>
      <c r="B8" s="5"/>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row>
    <row r="9" spans="1:240">
      <c r="A9" s="10" t="s">
        <v>79</v>
      </c>
      <c r="B9" s="5"/>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row>
    <row r="10" spans="1:240">
      <c r="A10" s="10" t="s">
        <v>93</v>
      </c>
      <c r="B10" s="5"/>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row>
    <row r="11" spans="1:240">
      <c r="A11" s="10" t="s">
        <v>95</v>
      </c>
      <c r="B11" s="5"/>
    </row>
    <row r="12" spans="1:240">
      <c r="A12" s="10" t="s">
        <v>97</v>
      </c>
      <c r="B12" s="5"/>
    </row>
    <row r="13" spans="1:240">
      <c r="A13" s="10" t="s">
        <v>99</v>
      </c>
      <c r="B13" s="5"/>
    </row>
    <row r="14" spans="1:240">
      <c r="A14" s="30" t="s">
        <v>101</v>
      </c>
      <c r="B14" s="5"/>
    </row>
    <row r="15" spans="1:240">
      <c r="A15" s="30" t="s">
        <v>103</v>
      </c>
      <c r="B15" s="5"/>
    </row>
    <row r="16" spans="1:240">
      <c r="A16" s="30" t="s">
        <v>105</v>
      </c>
      <c r="B16" s="5"/>
    </row>
    <row r="17" spans="1:2">
      <c r="A17" s="30" t="s">
        <v>107</v>
      </c>
      <c r="B17" s="5"/>
    </row>
    <row r="18" spans="1:2">
      <c r="A18" s="30" t="s">
        <v>109</v>
      </c>
      <c r="B18" s="5"/>
    </row>
    <row r="19" spans="1:2">
      <c r="A19" s="10" t="s">
        <v>111</v>
      </c>
      <c r="B19" s="5"/>
    </row>
    <row r="20" spans="1:2">
      <c r="A20" s="10" t="s">
        <v>113</v>
      </c>
      <c r="B20" s="5"/>
    </row>
    <row r="21" spans="1:2">
      <c r="A21" s="30" t="s">
        <v>114</v>
      </c>
      <c r="B21" s="5"/>
    </row>
    <row r="22" spans="1:2">
      <c r="A22" s="30" t="s">
        <v>115</v>
      </c>
      <c r="B22" s="5"/>
    </row>
    <row r="23" spans="1:2">
      <c r="A23" s="10" t="s">
        <v>117</v>
      </c>
      <c r="B23" s="5"/>
    </row>
    <row r="24" spans="1:2">
      <c r="A24" s="10" t="s">
        <v>119</v>
      </c>
      <c r="B24" s="5"/>
    </row>
    <row r="25" spans="1:2">
      <c r="A25" s="10" t="s">
        <v>121</v>
      </c>
      <c r="B25" s="5"/>
    </row>
    <row r="26" spans="1:2">
      <c r="A26" s="30" t="s">
        <v>123</v>
      </c>
      <c r="B26" s="5"/>
    </row>
    <row r="27" spans="1:2">
      <c r="A27" s="30" t="s">
        <v>124</v>
      </c>
      <c r="B27" s="5"/>
    </row>
    <row r="28" spans="1:2">
      <c r="A28" s="30" t="s">
        <v>126</v>
      </c>
      <c r="B28" s="5"/>
    </row>
    <row r="29" spans="1:2">
      <c r="A29" s="10" t="s">
        <v>128</v>
      </c>
      <c r="B29" s="5"/>
    </row>
    <row r="30" spans="1:2">
      <c r="A30" s="10" t="s">
        <v>130</v>
      </c>
      <c r="B30" s="5"/>
    </row>
    <row r="31" spans="1:2">
      <c r="A31" s="10" t="s">
        <v>131</v>
      </c>
      <c r="B31" s="5"/>
    </row>
    <row r="32" spans="1:2">
      <c r="A32" s="10" t="s">
        <v>133</v>
      </c>
      <c r="B32" s="5"/>
    </row>
    <row r="33" spans="1:2">
      <c r="A33" s="5" t="s">
        <v>134</v>
      </c>
      <c r="B33" s="5"/>
    </row>
    <row r="34" spans="1:2">
      <c r="A34" s="5"/>
      <c r="B34" s="5"/>
    </row>
    <row r="35" spans="1:2">
      <c r="A35" s="5"/>
      <c r="B35" s="5"/>
    </row>
    <row r="36" spans="1:2">
      <c r="A36" s="5"/>
      <c r="B36" s="5"/>
    </row>
    <row r="37" spans="1:2">
      <c r="A37" s="7"/>
      <c r="B37" s="5"/>
    </row>
    <row r="38" spans="1:2">
      <c r="A38" s="7"/>
      <c r="B38" s="5"/>
    </row>
    <row r="39" spans="1:2">
      <c r="A39" s="7"/>
      <c r="B39" s="5"/>
    </row>
    <row r="40" spans="1:2">
      <c r="A40" s="7"/>
      <c r="B40" s="5"/>
    </row>
    <row r="41" spans="1:2">
      <c r="A41" s="7"/>
      <c r="B41" s="5"/>
    </row>
    <row r="42" spans="1:2">
      <c r="A42" s="7"/>
      <c r="B42" s="5"/>
    </row>
    <row r="43" spans="1:2">
      <c r="A43" s="7"/>
      <c r="B43" s="5"/>
    </row>
    <row r="44" spans="1:2">
      <c r="A44" s="7"/>
      <c r="B44" s="5"/>
    </row>
    <row r="45" spans="1:2">
      <c r="A45" s="7"/>
      <c r="B45" s="5"/>
    </row>
    <row r="46" spans="1:2">
      <c r="A46" s="7"/>
      <c r="B46" s="5"/>
    </row>
    <row r="47" spans="1:2">
      <c r="A47" s="7"/>
      <c r="B47" s="5"/>
    </row>
    <row r="48" spans="1:2">
      <c r="A48" s="7"/>
      <c r="B48" s="5"/>
    </row>
    <row r="49" spans="1:2">
      <c r="A49" s="10"/>
      <c r="B49" s="5"/>
    </row>
    <row r="50" spans="1:2">
      <c r="A50" s="10"/>
      <c r="B50" s="5"/>
    </row>
    <row r="51" spans="1:2">
      <c r="A51" s="10"/>
      <c r="B51" s="5"/>
    </row>
    <row r="52" spans="1:2">
      <c r="A52" s="10"/>
      <c r="B52" s="5"/>
    </row>
    <row r="53" spans="1:2">
      <c r="A53" s="10"/>
      <c r="B53" s="5"/>
    </row>
    <row r="54" spans="1:2">
      <c r="A54" s="10"/>
      <c r="B54" s="5"/>
    </row>
    <row r="55" spans="1:2">
      <c r="A55" s="10"/>
      <c r="B55" s="5"/>
    </row>
    <row r="56" spans="1:2">
      <c r="A56" s="10"/>
      <c r="B56" s="5"/>
    </row>
    <row r="57" spans="1:2">
      <c r="A57" s="10"/>
      <c r="B57" s="5"/>
    </row>
    <row r="58" spans="1:2">
      <c r="A58" s="10"/>
      <c r="B58" s="5"/>
    </row>
    <row r="59" spans="1:2">
      <c r="A59" s="10"/>
      <c r="B59" s="5"/>
    </row>
    <row r="60" spans="1:2">
      <c r="A60" s="10"/>
      <c r="B60" s="6"/>
    </row>
    <row r="61" spans="1:2">
      <c r="A61" s="10"/>
      <c r="B61" s="5"/>
    </row>
    <row r="62" spans="1:2">
      <c r="A62" s="10"/>
      <c r="B62" s="5"/>
    </row>
    <row r="63" spans="1:2">
      <c r="A63" s="10"/>
      <c r="B63" s="5"/>
    </row>
    <row r="64" spans="1:2">
      <c r="A64" s="10"/>
      <c r="B64" s="5"/>
    </row>
    <row r="65" spans="1:2">
      <c r="A65" s="10"/>
      <c r="B65" s="5"/>
    </row>
    <row r="66" spans="1:2">
      <c r="A66" s="10"/>
      <c r="B66" s="5"/>
    </row>
    <row r="67" spans="1:2">
      <c r="A67" s="10"/>
      <c r="B67" s="5"/>
    </row>
    <row r="68" spans="1:2">
      <c r="A68" s="10"/>
      <c r="B68" s="5"/>
    </row>
    <row r="69" spans="1:2">
      <c r="A69" s="10"/>
      <c r="B69" s="5"/>
    </row>
    <row r="70" spans="1:2">
      <c r="A70" s="10"/>
      <c r="B70" s="5"/>
    </row>
    <row r="71" spans="1:2">
      <c r="A71" s="10"/>
      <c r="B71" s="5"/>
    </row>
    <row r="72" spans="1:2">
      <c r="A72" s="10"/>
      <c r="B72" s="5"/>
    </row>
    <row r="73" spans="1:2">
      <c r="A73" s="10"/>
      <c r="B73" s="5"/>
    </row>
    <row r="74" spans="1:2">
      <c r="A74" s="10"/>
      <c r="B74" s="5"/>
    </row>
    <row r="75" spans="1:2">
      <c r="A75" s="10"/>
      <c r="B75" s="5"/>
    </row>
    <row r="76" spans="1:2">
      <c r="A76" s="10"/>
      <c r="B76" s="5"/>
    </row>
    <row r="77" spans="1:2">
      <c r="A77" s="10"/>
      <c r="B77" s="5"/>
    </row>
    <row r="78" spans="1:2">
      <c r="A78" s="10"/>
      <c r="B78" s="5"/>
    </row>
    <row r="79" spans="1:2">
      <c r="A79" s="10"/>
      <c r="B79" s="5"/>
    </row>
    <row r="80" spans="1:2">
      <c r="A80" s="10"/>
      <c r="B80" s="5"/>
    </row>
    <row r="81" spans="1:2">
      <c r="A81" s="10"/>
      <c r="B81" s="5"/>
    </row>
    <row r="82" spans="1:2">
      <c r="A82" s="10"/>
      <c r="B82" s="5"/>
    </row>
    <row r="83" spans="1:2">
      <c r="A83" s="10"/>
      <c r="B83" s="5"/>
    </row>
    <row r="84" spans="1:2">
      <c r="A84" s="10"/>
      <c r="B84" s="5"/>
    </row>
    <row r="85" spans="1:2">
      <c r="A85" s="10"/>
      <c r="B85" s="5"/>
    </row>
    <row r="86" spans="1:2">
      <c r="A86" s="10"/>
      <c r="B86" s="5"/>
    </row>
    <row r="87" spans="1:2">
      <c r="A87" s="10"/>
      <c r="B87" s="5"/>
    </row>
    <row r="88" spans="1:2">
      <c r="A88" s="10"/>
      <c r="B88" s="5"/>
    </row>
    <row r="89" spans="1:2">
      <c r="A89" s="10"/>
      <c r="B89" s="5"/>
    </row>
    <row r="90" spans="1:2">
      <c r="A90" s="10"/>
      <c r="B90" s="5"/>
    </row>
    <row r="91" spans="1:2">
      <c r="A91" s="10"/>
      <c r="B91" s="5"/>
    </row>
    <row r="92" spans="1:2">
      <c r="A92" s="10"/>
      <c r="B92" s="5"/>
    </row>
    <row r="93" spans="1:2">
      <c r="A93" s="10"/>
      <c r="B93" s="5"/>
    </row>
    <row r="94" spans="1:2">
      <c r="A94" s="10"/>
      <c r="B94" s="5"/>
    </row>
    <row r="95" spans="1:2">
      <c r="A95" s="10"/>
      <c r="B95" s="5"/>
    </row>
    <row r="96" spans="1:2">
      <c r="A96" s="10"/>
      <c r="B96" s="5"/>
    </row>
    <row r="97" spans="1:2">
      <c r="A97" s="10"/>
      <c r="B97" s="5"/>
    </row>
    <row r="98" spans="1:2">
      <c r="A98" s="10"/>
      <c r="B98" s="5"/>
    </row>
    <row r="99" spans="1:2">
      <c r="A99" s="10"/>
      <c r="B99" s="5"/>
    </row>
    <row r="100" spans="1:2">
      <c r="A100" s="10"/>
      <c r="B100" s="5"/>
    </row>
    <row r="101" spans="1:2">
      <c r="A101" s="10"/>
      <c r="B101" s="5"/>
    </row>
    <row r="102" spans="1:2">
      <c r="A102" s="10"/>
      <c r="B102" s="5"/>
    </row>
    <row r="103" spans="1:2">
      <c r="A103" s="10"/>
      <c r="B103" s="5"/>
    </row>
    <row r="104" spans="1:2">
      <c r="A104" s="10"/>
      <c r="B104" s="5"/>
    </row>
    <row r="105" spans="1:2">
      <c r="A105" s="10"/>
      <c r="B105" s="5"/>
    </row>
    <row r="106" spans="1:2">
      <c r="A106" s="10"/>
      <c r="B106" s="5"/>
    </row>
    <row r="107" spans="1:2">
      <c r="A107" s="10"/>
      <c r="B107" s="5"/>
    </row>
    <row r="108" spans="1:2">
      <c r="A108" s="10"/>
      <c r="B108" s="5"/>
    </row>
    <row r="109" spans="1:2">
      <c r="A109" s="10"/>
      <c r="B109" s="5"/>
    </row>
    <row r="110" spans="1:2">
      <c r="A110" s="10"/>
      <c r="B110" s="5"/>
    </row>
    <row r="111" spans="1:2">
      <c r="A111" s="10"/>
      <c r="B111" s="5"/>
    </row>
    <row r="112" spans="1:2">
      <c r="A112" s="10"/>
      <c r="B112" s="5"/>
    </row>
    <row r="113" spans="1:2">
      <c r="A113" s="10"/>
      <c r="B113" s="5"/>
    </row>
    <row r="114" spans="1:2">
      <c r="A114" s="10"/>
      <c r="B114" s="5"/>
    </row>
    <row r="115" spans="1:2">
      <c r="A115" s="10"/>
      <c r="B115" s="5"/>
    </row>
    <row r="116" spans="1:2">
      <c r="A116" s="10"/>
      <c r="B116" s="5"/>
    </row>
    <row r="117" spans="1:2">
      <c r="A117" s="10"/>
      <c r="B117" s="5"/>
    </row>
    <row r="118" spans="1:2">
      <c r="A118" s="10"/>
      <c r="B118" s="5"/>
    </row>
    <row r="119" spans="1:2">
      <c r="A119" s="10"/>
      <c r="B119" s="5"/>
    </row>
    <row r="120" spans="1:2">
      <c r="A120" s="10"/>
      <c r="B120" s="5"/>
    </row>
    <row r="121" spans="1:2">
      <c r="A121" s="10"/>
      <c r="B121" s="5"/>
    </row>
    <row r="122" spans="1:2">
      <c r="A122" s="10"/>
      <c r="B122" s="5"/>
    </row>
    <row r="123" spans="1:2">
      <c r="A123" s="10"/>
      <c r="B123" s="5"/>
    </row>
    <row r="124" spans="1:2">
      <c r="A124" s="10"/>
      <c r="B124" s="5"/>
    </row>
    <row r="125" spans="1:2">
      <c r="A125" s="10"/>
      <c r="B125" s="5"/>
    </row>
    <row r="126" spans="1:2">
      <c r="A126" s="10"/>
      <c r="B126" s="5"/>
    </row>
    <row r="127" spans="1:2">
      <c r="A127" s="10"/>
      <c r="B127" s="5"/>
    </row>
    <row r="128" spans="1:2">
      <c r="A128" s="10"/>
      <c r="B128" s="5"/>
    </row>
    <row r="129" spans="1:2">
      <c r="A129" s="10"/>
      <c r="B129" s="5"/>
    </row>
    <row r="130" spans="1:2">
      <c r="A130" s="10"/>
      <c r="B130" s="5"/>
    </row>
    <row r="131" spans="1:2">
      <c r="A131" s="10"/>
      <c r="B131" s="5"/>
    </row>
    <row r="132" spans="1:2">
      <c r="A132" s="10"/>
      <c r="B132" s="5"/>
    </row>
    <row r="133" spans="1:2">
      <c r="A133" s="10"/>
      <c r="B133" s="5"/>
    </row>
    <row r="134" spans="1:2">
      <c r="A134" s="10"/>
      <c r="B134" s="5"/>
    </row>
    <row r="135" spans="1:2">
      <c r="A135" s="10"/>
      <c r="B135" s="5"/>
    </row>
    <row r="136" spans="1:2">
      <c r="A136" s="10"/>
      <c r="B136" s="5"/>
    </row>
    <row r="137" spans="1:2">
      <c r="A137" s="10"/>
      <c r="B137" s="5"/>
    </row>
    <row r="138" spans="1:2">
      <c r="A138" s="10"/>
      <c r="B138" s="5"/>
    </row>
    <row r="139" spans="1:2">
      <c r="A139" s="10"/>
      <c r="B139" s="5"/>
    </row>
    <row r="140" spans="1:2">
      <c r="A140" s="10"/>
      <c r="B140" s="5"/>
    </row>
    <row r="141" spans="1:2">
      <c r="A141" s="10"/>
      <c r="B141" s="5"/>
    </row>
    <row r="142" spans="1:2">
      <c r="A142" s="10"/>
      <c r="B142" s="5"/>
    </row>
    <row r="143" spans="1:2">
      <c r="A143" s="10"/>
      <c r="B143" s="5"/>
    </row>
    <row r="144" spans="1:2">
      <c r="A144" s="10"/>
      <c r="B144" s="5"/>
    </row>
    <row r="145" spans="1:2">
      <c r="A145" s="10"/>
      <c r="B145" s="5"/>
    </row>
    <row r="146" spans="1:2">
      <c r="A146" s="10"/>
      <c r="B146" s="5"/>
    </row>
    <row r="147" spans="1:2">
      <c r="A147" s="10"/>
      <c r="B147" s="5"/>
    </row>
    <row r="148" spans="1:2">
      <c r="A148" s="10"/>
      <c r="B148" s="5"/>
    </row>
    <row r="149" spans="1:2">
      <c r="A149" s="10"/>
      <c r="B149" s="5"/>
    </row>
    <row r="150" spans="1:2">
      <c r="A150" s="10"/>
      <c r="B150" s="5"/>
    </row>
    <row r="151" spans="1:2">
      <c r="A151" s="10"/>
      <c r="B151" s="5"/>
    </row>
    <row r="152" spans="1:2">
      <c r="A152" s="10"/>
      <c r="B152" s="5"/>
    </row>
    <row r="153" spans="1:2">
      <c r="A153" s="10"/>
      <c r="B153" s="5"/>
    </row>
    <row r="154" spans="1:2">
      <c r="A154" s="10"/>
      <c r="B154" s="5"/>
    </row>
    <row r="155" spans="1:2">
      <c r="A155" s="10"/>
      <c r="B155" s="5"/>
    </row>
    <row r="156" spans="1:2">
      <c r="A156" s="10"/>
      <c r="B156" s="5"/>
    </row>
  </sheetData>
  <mergeCells count="1">
    <mergeCell ref="A1:B3"/>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2020年政府性基金预算收支表</vt:lpstr>
      <vt:lpstr>2020年政府性基金预算收支明细表</vt:lpstr>
      <vt:lpstr>政府性基金转移支付表</vt:lpstr>
      <vt:lpstr>'2020年政府性基金预算收支表'!Print_Titles</vt:lpstr>
      <vt:lpstr>'2020年政府性基金预算收支明细表'!Print_Titles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2019-12-31T11:49:11Z</dcterms:modified>
</cp:coreProperties>
</file>