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<sst xmlns="http://schemas.openxmlformats.org/spreadsheetml/2006/main" count="216" uniqueCount="147">
  <si>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</si>
  <si>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</si>
  <si>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</si>
  <si>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</si>
  <si>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</si>
  <si>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</si>
  <si>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</si>
  <si>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</si>
  <si>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</si>
  <si>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</si>
  <si>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</si>
  <si>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</si>
  <si>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</si>
  <si>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</si>
  <si>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</si>
  <si>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</si>
  <si>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</si>
  <si>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</si>
  <si>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</si>
  <si>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</si>
  <si>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</si>
  <si>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</si>
  <si>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</si>
  <si>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</si>
  <si>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</si>
  <si>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</si>
  <si>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</si>
  <si>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</si>
  <si>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</si>
  <si>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</si>
  <si>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</si>
  <si>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</si>
  <si>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</si>
  <si>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</si>
  <si>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</si>
  <si>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</si>
  <si>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</si>
  <si>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</si>
  <si>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</si>
  <si>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</si>
  <si>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</si>
  <si>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</si>
  <si>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</si>
  <si>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</si>
  <si>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</si>
  <si>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</si>
  <si>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</si>
  <si>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</si>
  <si>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</si>
  <si>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</si>
  <si>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</si>
  <si>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</si>
  <si>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</si>
  <si>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</si>
  <si>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</si>
  <si>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</si>
  <si>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</si>
  <si>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</si>
  <si>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</si>
  <si>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</si>
  <si>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</si>
  <si>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</si>
  <si>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</si>
  <si>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</si>
  <si>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</si>
  <si>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</si>
  <si>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</si>
  <si>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</si>
  <si>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</si>
  <si>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</si>
  <si>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</si>
  <si>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</si>
  <si>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</si>
  <si>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</si>
  <si>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</si>
  <si>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</si>
  <si>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</si>
  <si>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</si>
  <si>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</si>
  <si>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</si>
  <si>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</si>
  <si>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</si>
  <si>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</si>
  <si>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</si>
  <si>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</si>
  <si>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</si>
  <si>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</si>
  <si>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</si>
  <si>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</si>
  <si>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</si>
  <si>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</si>
  <si>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</si>
  <si>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</si>
  <si>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</si>
  <si>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</si>
  <si>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</si>
  <si>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</si>
  <si>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</si>
  <si>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</si>
  <si>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</si>
  <si>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10</t>
  </si>
  <si>
    <t>职工基本医疗保险缴费</t>
  </si>
  <si>
    <t>11</t>
  </si>
  <si>
    <t>公务员医疗补助缴费</t>
  </si>
  <si>
    <t>其他社会保障缴费</t>
  </si>
  <si>
    <t>住房公积金</t>
  </si>
  <si>
    <t>商品和服务支出</t>
  </si>
  <si>
    <t>01</t>
  </si>
  <si>
    <t>办公费</t>
  </si>
  <si>
    <t>02</t>
  </si>
  <si>
    <t>印刷费</t>
  </si>
  <si>
    <t>05</t>
  </si>
  <si>
    <t>水费</t>
  </si>
  <si>
    <t>06</t>
  </si>
  <si>
    <t>电费</t>
  </si>
  <si>
    <t>07</t>
  </si>
  <si>
    <t>17</t>
  </si>
  <si>
    <t>公务接待费</t>
  </si>
  <si>
    <t>31</t>
  </si>
  <si>
    <t>公车运行维护费</t>
  </si>
  <si>
    <t>99</t>
  </si>
  <si>
    <t>其他商品服务和支出</t>
  </si>
  <si>
    <t>一般公共服务支出</t>
  </si>
  <si>
    <t xml:space="preserve">  宣传事务</t>
  </si>
  <si>
    <t>99</t>
  </si>
  <si>
    <t>502</t>
  </si>
  <si>
    <t>机关商品和服务支出</t>
  </si>
  <si>
    <t>办公经费</t>
  </si>
  <si>
    <t>06</t>
  </si>
  <si>
    <t xml:space="preserve">    </t>
  </si>
  <si>
    <t>（三-七）……</t>
  </si>
  <si>
    <t>（八）社会保障和就业支出</t>
  </si>
  <si>
    <t>（九－十八）……</t>
  </si>
  <si>
    <t>（十九）住房保障支出</t>
  </si>
  <si>
    <t>差旅费</t>
  </si>
  <si>
    <t>一、一般公共服务支出</t>
  </si>
  <si>
    <t>二、外交支出</t>
  </si>
  <si>
    <t>三-七……</t>
  </si>
  <si>
    <t>八、社会保障和就业支出</t>
  </si>
  <si>
    <t>九－十八……</t>
  </si>
  <si>
    <t>十九、住房保障支出</t>
  </si>
  <si>
    <t xml:space="preserve"> 2020年预算数</t>
  </si>
  <si>
    <t>注：2020年宣传部无政府性基金预算支出数，故此表无数据。</t>
  </si>
  <si>
    <t>邮电费</t>
  </si>
  <si>
    <t xml:space="preserve"> 2020年预算执行数</t>
  </si>
  <si>
    <t xml:space="preserve"> 2021年预算数</t>
  </si>
  <si>
    <t>2021年预算数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</si>
</sst>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justify"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6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50" fillId="0" borderId="19" xfId="0" applyNumberFormat="1" applyFont="1" applyBorder="1" applyAlignment="1">
      <alignment horizontal="left" vertical="center" wrapText="1"/>
    </xf>
    <xf numFmtId="49" fontId="50" fillId="0" borderId="13" xfId="0" applyNumberFormat="1" applyFont="1" applyBorder="1" applyAlignment="1">
      <alignment horizontal="left" vertical="center" wrapText="1"/>
    </xf>
    <xf numFmtId="49" fontId="50" fillId="0" borderId="14" xfId="0" applyNumberFormat="1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F12" sqref="F12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8" thickBot="1">
      <c r="A2" s="57" t="s">
        <v>62</v>
      </c>
      <c r="B2" s="58"/>
      <c r="C2" s="14"/>
      <c r="D2" s="14"/>
      <c r="E2" s="56" t="s">
        <v>61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24.75" customHeight="1">
      <c r="A4" s="28" t="s">
        <v>3</v>
      </c>
      <c r="B4" s="28" t="s">
        <v>4</v>
      </c>
      <c r="C4" s="28" t="s">
        <v>3</v>
      </c>
      <c r="D4" s="28" t="s">
        <v>5</v>
      </c>
      <c r="E4" s="29" t="s">
        <v>6</v>
      </c>
      <c r="F4" s="29" t="s">
        <v>7</v>
      </c>
    </row>
    <row r="5" spans="1:6" ht="33.75" customHeight="1">
      <c r="A5" s="12" t="s">
        <v>8</v>
      </c>
      <c r="B5" s="42">
        <v>486.4</v>
      </c>
      <c r="C5" s="11" t="s">
        <v>9</v>
      </c>
      <c r="D5" s="42">
        <v>486.4</v>
      </c>
      <c r="E5" s="42">
        <v>486.4</v>
      </c>
      <c r="F5" s="11"/>
    </row>
    <row r="6" spans="1:6" ht="33.75" customHeight="1">
      <c r="A6" s="17" t="s">
        <v>10</v>
      </c>
      <c r="B6" s="42">
        <v>486.4</v>
      </c>
      <c r="C6" s="17" t="s">
        <v>11</v>
      </c>
      <c r="D6" s="42">
        <v>486.4</v>
      </c>
      <c r="E6" s="42">
        <v>486.4</v>
      </c>
      <c r="F6" s="11"/>
    </row>
    <row r="7" spans="1:6" ht="33.75" customHeight="1">
      <c r="A7" s="17" t="s">
        <v>12</v>
      </c>
      <c r="B7" s="18"/>
      <c r="C7" s="17" t="s">
        <v>13</v>
      </c>
      <c r="D7" s="46"/>
      <c r="E7" s="46"/>
      <c r="F7" s="11"/>
    </row>
    <row r="8" spans="1:6" ht="33.75" customHeight="1">
      <c r="A8" s="17"/>
      <c r="B8" s="18"/>
      <c r="C8" s="17" t="s">
        <v>130</v>
      </c>
      <c r="D8" s="46"/>
      <c r="E8" s="46"/>
      <c r="F8" s="11"/>
    </row>
    <row r="9" spans="1:6" ht="33.75" customHeight="1">
      <c r="A9" s="17" t="s">
        <v>14</v>
      </c>
      <c r="B9" s="18"/>
      <c r="C9" s="17" t="s">
        <v>131</v>
      </c>
      <c r="D9" s="46"/>
      <c r="E9" s="46"/>
      <c r="F9" s="11"/>
    </row>
    <row r="10" spans="1:6" ht="33.75" customHeight="1">
      <c r="A10" s="17" t="s">
        <v>10</v>
      </c>
      <c r="B10" s="18"/>
      <c r="C10" s="17" t="s">
        <v>132</v>
      </c>
      <c r="D10" s="46"/>
      <c r="E10" s="46"/>
      <c r="F10" s="11"/>
    </row>
    <row r="11" spans="1:6" ht="33.75" customHeight="1">
      <c r="A11" s="17" t="s">
        <v>12</v>
      </c>
      <c r="B11" s="18"/>
      <c r="C11" s="17" t="s">
        <v>133</v>
      </c>
      <c r="D11" s="46"/>
      <c r="E11" s="46"/>
      <c r="F11" s="11"/>
    </row>
    <row r="12" spans="1:6" ht="33.75" customHeight="1">
      <c r="A12" s="18"/>
      <c r="B12" s="18"/>
      <c r="C12" s="17" t="s">
        <v>15</v>
      </c>
      <c r="D12" s="46"/>
      <c r="E12" s="46"/>
      <c r="F12" s="11"/>
    </row>
    <row r="13" spans="1:6" ht="33.75" customHeight="1">
      <c r="A13" s="18"/>
      <c r="B13" s="18"/>
      <c r="C13" s="17" t="s">
        <v>16</v>
      </c>
      <c r="D13" s="46"/>
      <c r="E13" s="46"/>
      <c r="F13" s="11"/>
    </row>
    <row r="14" spans="1:6" ht="33.75" customHeight="1">
      <c r="A14" s="18"/>
      <c r="B14" s="18"/>
      <c r="C14" s="18"/>
      <c r="D14" s="46"/>
      <c r="E14" s="46"/>
      <c r="F14" s="11"/>
    </row>
    <row r="15" spans="1:6" ht="33.75" customHeight="1">
      <c r="A15" s="18" t="s">
        <v>17</v>
      </c>
      <c r="B15" s="42">
        <v>486.4</v>
      </c>
      <c r="C15" s="18" t="s">
        <v>18</v>
      </c>
      <c r="D15" s="42">
        <v>486.4</v>
      </c>
      <c r="E15" s="42">
        <v>486.4</v>
      </c>
      <c r="F15" s="11"/>
    </row>
    <row r="16" ht="24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27</v>
      </c>
      <c r="D1" s="15"/>
      <c r="E1" s="15"/>
      <c r="F1" s="15"/>
    </row>
    <row r="2" spans="1:6" ht="16.5" customHeight="1">
      <c r="A2" s="61" t="s">
        <v>63</v>
      </c>
      <c r="B2" s="62"/>
      <c r="C2" s="62"/>
      <c r="D2" s="62"/>
      <c r="E2" s="62"/>
      <c r="F2" s="62"/>
    </row>
    <row r="3" spans="1:6" ht="45" customHeight="1">
      <c r="A3" s="60" t="s">
        <v>19</v>
      </c>
      <c r="B3" s="60"/>
      <c r="C3" s="60" t="s">
        <v>146</v>
      </c>
      <c r="D3" s="60"/>
      <c r="E3" s="60"/>
      <c r="F3" s="6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0"/>
    </row>
    <row r="5" spans="1:6" ht="45" customHeight="1">
      <c r="A5" s="11">
        <v>201</v>
      </c>
      <c r="B5" s="39" t="s">
        <v>122</v>
      </c>
      <c r="C5" s="51">
        <f>D5+E5</f>
        <v>486.4</v>
      </c>
      <c r="D5" s="48">
        <v>421.4</v>
      </c>
      <c r="E5" s="43">
        <v>65</v>
      </c>
      <c r="F5" s="11"/>
    </row>
    <row r="6" spans="1:6" ht="45" customHeight="1">
      <c r="A6" s="11">
        <v>20133</v>
      </c>
      <c r="B6" s="39" t="s">
        <v>123</v>
      </c>
      <c r="C6" s="51">
        <f>D6+E6</f>
        <v>486.4</v>
      </c>
      <c r="D6" s="48">
        <v>421.4</v>
      </c>
      <c r="E6" s="43">
        <v>65</v>
      </c>
      <c r="F6" s="11"/>
    </row>
    <row r="7" spans="1:6" ht="45" customHeight="1">
      <c r="A7" s="11">
        <v>2013301</v>
      </c>
      <c r="B7" s="11" t="s">
        <v>26</v>
      </c>
      <c r="C7" s="51">
        <f>D7+E7</f>
        <v>486.4</v>
      </c>
      <c r="D7" s="48">
        <v>421.4</v>
      </c>
      <c r="E7" s="43">
        <v>65</v>
      </c>
      <c r="F7" s="11"/>
    </row>
    <row r="8" spans="1:6" ht="45" customHeight="1">
      <c r="A8" s="11" t="s">
        <v>5</v>
      </c>
      <c r="B8" s="11" t="s">
        <v>15</v>
      </c>
      <c r="C8" s="51">
        <f>C5</f>
        <v>486.4</v>
      </c>
      <c r="D8" s="51">
        <f>D5</f>
        <v>421.4</v>
      </c>
      <c r="E8" s="51">
        <f>E5</f>
        <v>65</v>
      </c>
      <c r="F8" s="11"/>
    </row>
    <row r="9" spans="1:6" ht="14.25">
      <c r="A9" s="63" t="s">
        <v>77</v>
      </c>
      <c r="B9" s="64"/>
      <c r="C9" s="64"/>
      <c r="D9" s="64"/>
      <c r="E9" s="64"/>
      <c r="F9" s="64"/>
    </row>
  </sheetData>
  <sheetProtection/>
  <mergeCells count="5">
    <mergeCell ref="A3:B3"/>
    <mergeCell ref="C3:E3"/>
    <mergeCell ref="F3:F4"/>
    <mergeCell ref="A2:F2"/>
    <mergeCell ref="A9:F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9">
      <selection activeCell="N21" sqref="N21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</row>
    <row r="2" spans="2:10" ht="21" customHeight="1">
      <c r="B2" s="3"/>
      <c r="J2" s="35"/>
    </row>
    <row r="3" spans="1:10" ht="33" customHeight="1">
      <c r="A3" s="65" t="s">
        <v>78</v>
      </c>
      <c r="B3" s="65"/>
      <c r="C3" s="65"/>
      <c r="D3" s="65"/>
      <c r="E3" s="65" t="s">
        <v>88</v>
      </c>
      <c r="F3" s="65"/>
      <c r="G3" s="65"/>
      <c r="H3" s="65"/>
      <c r="I3" s="65"/>
      <c r="J3" s="65" t="s">
        <v>20</v>
      </c>
    </row>
    <row r="4" spans="1:10" ht="30.75" customHeight="1">
      <c r="A4" s="65" t="s">
        <v>21</v>
      </c>
      <c r="B4" s="65"/>
      <c r="C4" s="65" t="s">
        <v>91</v>
      </c>
      <c r="D4" s="65" t="s">
        <v>89</v>
      </c>
      <c r="E4" s="65" t="s">
        <v>90</v>
      </c>
      <c r="F4" s="65"/>
      <c r="G4" s="65" t="s">
        <v>91</v>
      </c>
      <c r="H4" s="72" t="s">
        <v>98</v>
      </c>
      <c r="I4" s="65" t="s">
        <v>99</v>
      </c>
      <c r="J4" s="65"/>
    </row>
    <row r="5" spans="1:10" ht="30.75" customHeight="1">
      <c r="A5" s="36" t="s">
        <v>79</v>
      </c>
      <c r="B5" s="37" t="s">
        <v>80</v>
      </c>
      <c r="C5" s="65"/>
      <c r="D5" s="65"/>
      <c r="E5" s="37" t="s">
        <v>79</v>
      </c>
      <c r="F5" s="37" t="s">
        <v>80</v>
      </c>
      <c r="G5" s="65"/>
      <c r="H5" s="73"/>
      <c r="I5" s="65"/>
      <c r="J5" s="37"/>
    </row>
    <row r="6" spans="1:10" ht="45.75" customHeight="1">
      <c r="A6" s="33">
        <v>501</v>
      </c>
      <c r="B6" s="31"/>
      <c r="C6" s="30" t="s">
        <v>81</v>
      </c>
      <c r="D6" s="30">
        <v>389.4</v>
      </c>
      <c r="E6" s="38">
        <v>301</v>
      </c>
      <c r="F6" s="25"/>
      <c r="G6" s="30" t="s">
        <v>92</v>
      </c>
      <c r="H6" s="30">
        <v>389.4</v>
      </c>
      <c r="I6" s="25"/>
      <c r="J6" s="25"/>
    </row>
    <row r="7" spans="1:10" ht="45.75" customHeight="1">
      <c r="A7" s="67"/>
      <c r="B7" s="66" t="s">
        <v>82</v>
      </c>
      <c r="C7" s="60" t="s">
        <v>85</v>
      </c>
      <c r="D7" s="60">
        <f>H7+H8+H9</f>
        <v>282.92</v>
      </c>
      <c r="E7" s="60"/>
      <c r="F7" s="31" t="s">
        <v>82</v>
      </c>
      <c r="G7" s="30" t="s">
        <v>93</v>
      </c>
      <c r="H7" s="30">
        <v>71.59</v>
      </c>
      <c r="I7" s="25"/>
      <c r="J7" s="25"/>
    </row>
    <row r="8" spans="1:10" ht="45.75" customHeight="1">
      <c r="A8" s="67"/>
      <c r="B8" s="66"/>
      <c r="C8" s="60"/>
      <c r="D8" s="60"/>
      <c r="E8" s="60"/>
      <c r="F8" s="31" t="s">
        <v>83</v>
      </c>
      <c r="G8" s="30" t="s">
        <v>94</v>
      </c>
      <c r="H8" s="30">
        <v>189.91</v>
      </c>
      <c r="I8" s="25"/>
      <c r="J8" s="25"/>
    </row>
    <row r="9" spans="1:10" ht="45.75" customHeight="1">
      <c r="A9" s="67"/>
      <c r="B9" s="66"/>
      <c r="C9" s="60"/>
      <c r="D9" s="60"/>
      <c r="E9" s="60"/>
      <c r="F9" s="31" t="s">
        <v>84</v>
      </c>
      <c r="G9" s="30" t="s">
        <v>95</v>
      </c>
      <c r="H9" s="30">
        <v>21.42</v>
      </c>
      <c r="I9" s="25"/>
      <c r="J9" s="25"/>
    </row>
    <row r="10" spans="1:10" ht="45.75" customHeight="1">
      <c r="A10" s="68"/>
      <c r="B10" s="66" t="s">
        <v>83</v>
      </c>
      <c r="C10" s="60" t="s">
        <v>86</v>
      </c>
      <c r="D10" s="60">
        <f>H10+H11+H12+H13</f>
        <v>73.05999999999999</v>
      </c>
      <c r="E10" s="60"/>
      <c r="F10" s="31" t="s">
        <v>96</v>
      </c>
      <c r="G10" s="30" t="s">
        <v>97</v>
      </c>
      <c r="H10" s="30">
        <v>41.07</v>
      </c>
      <c r="I10" s="25"/>
      <c r="J10" s="25"/>
    </row>
    <row r="11" spans="1:10" ht="45.75" customHeight="1">
      <c r="A11" s="69"/>
      <c r="B11" s="66"/>
      <c r="C11" s="60"/>
      <c r="D11" s="60"/>
      <c r="E11" s="60"/>
      <c r="F11" s="40" t="s">
        <v>100</v>
      </c>
      <c r="G11" s="41" t="s">
        <v>101</v>
      </c>
      <c r="H11" s="39">
        <v>22.33</v>
      </c>
      <c r="I11" s="39"/>
      <c r="J11" s="39"/>
    </row>
    <row r="12" spans="1:10" ht="45.75" customHeight="1">
      <c r="A12" s="69"/>
      <c r="B12" s="66"/>
      <c r="C12" s="60"/>
      <c r="D12" s="60"/>
      <c r="E12" s="60"/>
      <c r="F12" s="40" t="s">
        <v>102</v>
      </c>
      <c r="G12" s="39" t="s">
        <v>103</v>
      </c>
      <c r="H12" s="39">
        <v>7.7</v>
      </c>
      <c r="I12" s="39"/>
      <c r="J12" s="39"/>
    </row>
    <row r="13" spans="1:10" ht="45.75" customHeight="1">
      <c r="A13" s="70"/>
      <c r="B13" s="66"/>
      <c r="C13" s="60"/>
      <c r="D13" s="60"/>
      <c r="E13" s="60"/>
      <c r="F13" s="34">
        <v>12</v>
      </c>
      <c r="G13" s="39" t="s">
        <v>104</v>
      </c>
      <c r="H13" s="30">
        <v>1.96</v>
      </c>
      <c r="I13" s="25"/>
      <c r="J13" s="25"/>
    </row>
    <row r="14" spans="1:10" ht="45.75" customHeight="1">
      <c r="A14" s="33"/>
      <c r="B14" s="31" t="s">
        <v>84</v>
      </c>
      <c r="C14" s="30" t="s">
        <v>87</v>
      </c>
      <c r="D14" s="30">
        <v>33.42</v>
      </c>
      <c r="E14" s="30"/>
      <c r="F14" s="40">
        <v>13</v>
      </c>
      <c r="G14" s="39" t="s">
        <v>105</v>
      </c>
      <c r="H14" s="30">
        <v>33.42</v>
      </c>
      <c r="I14" s="25"/>
      <c r="J14" s="25"/>
    </row>
    <row r="15" spans="1:10" ht="45.75" customHeight="1">
      <c r="A15" s="33" t="s">
        <v>125</v>
      </c>
      <c r="B15" s="40"/>
      <c r="C15" s="39" t="s">
        <v>126</v>
      </c>
      <c r="D15" s="39">
        <v>32</v>
      </c>
      <c r="E15" s="39">
        <v>302</v>
      </c>
      <c r="F15" s="40"/>
      <c r="G15" s="39" t="s">
        <v>106</v>
      </c>
      <c r="H15" s="6"/>
      <c r="I15" s="39">
        <v>32</v>
      </c>
      <c r="J15" s="39"/>
    </row>
    <row r="16" spans="1:10" ht="45.75" customHeight="1">
      <c r="A16" s="74"/>
      <c r="B16" s="77" t="s">
        <v>82</v>
      </c>
      <c r="C16" s="80" t="s">
        <v>127</v>
      </c>
      <c r="D16" s="80">
        <f>I16+I17+I18+I19+I20+I21</f>
        <v>25.36</v>
      </c>
      <c r="E16" s="80"/>
      <c r="F16" s="40" t="s">
        <v>107</v>
      </c>
      <c r="G16" s="39" t="s">
        <v>108</v>
      </c>
      <c r="H16" s="6"/>
      <c r="I16" s="39">
        <v>8.45</v>
      </c>
      <c r="J16" s="39"/>
    </row>
    <row r="17" spans="1:10" ht="45.75" customHeight="1">
      <c r="A17" s="75"/>
      <c r="B17" s="78"/>
      <c r="C17" s="81"/>
      <c r="D17" s="81"/>
      <c r="E17" s="81"/>
      <c r="F17" s="40" t="s">
        <v>109</v>
      </c>
      <c r="G17" s="39" t="s">
        <v>110</v>
      </c>
      <c r="H17" s="6"/>
      <c r="I17" s="39">
        <v>2.82</v>
      </c>
      <c r="J17" s="39"/>
    </row>
    <row r="18" spans="1:10" ht="45.75" customHeight="1">
      <c r="A18" s="75"/>
      <c r="B18" s="78"/>
      <c r="C18" s="81"/>
      <c r="D18" s="81"/>
      <c r="E18" s="81"/>
      <c r="F18" s="40" t="s">
        <v>111</v>
      </c>
      <c r="G18" s="39" t="s">
        <v>112</v>
      </c>
      <c r="H18" s="6"/>
      <c r="I18" s="49">
        <v>2.82</v>
      </c>
      <c r="J18" s="39"/>
    </row>
    <row r="19" spans="1:10" ht="45.75" customHeight="1">
      <c r="A19" s="75"/>
      <c r="B19" s="78"/>
      <c r="C19" s="81"/>
      <c r="D19" s="81"/>
      <c r="E19" s="81"/>
      <c r="F19" s="40" t="s">
        <v>113</v>
      </c>
      <c r="G19" s="39" t="s">
        <v>114</v>
      </c>
      <c r="H19" s="6"/>
      <c r="I19" s="49">
        <v>2.82</v>
      </c>
      <c r="J19" s="39"/>
    </row>
    <row r="20" spans="1:10" ht="45.75" customHeight="1">
      <c r="A20" s="75"/>
      <c r="B20" s="78"/>
      <c r="C20" s="81"/>
      <c r="D20" s="81"/>
      <c r="E20" s="81"/>
      <c r="F20" s="50" t="s">
        <v>115</v>
      </c>
      <c r="G20" s="49" t="s">
        <v>143</v>
      </c>
      <c r="H20" s="6"/>
      <c r="I20" s="49">
        <v>2.82</v>
      </c>
      <c r="J20" s="49"/>
    </row>
    <row r="21" spans="1:10" ht="45.75" customHeight="1">
      <c r="A21" s="76"/>
      <c r="B21" s="79"/>
      <c r="C21" s="82"/>
      <c r="D21" s="82"/>
      <c r="E21" s="82"/>
      <c r="F21" s="50" t="s">
        <v>102</v>
      </c>
      <c r="G21" s="45" t="s">
        <v>134</v>
      </c>
      <c r="H21" s="6"/>
      <c r="I21" s="39">
        <v>5.63</v>
      </c>
      <c r="J21" s="39"/>
    </row>
    <row r="22" spans="1:10" ht="45.75" customHeight="1">
      <c r="A22" s="33"/>
      <c r="B22" s="40" t="s">
        <v>128</v>
      </c>
      <c r="C22" s="39" t="s">
        <v>117</v>
      </c>
      <c r="D22" s="39">
        <v>2.31</v>
      </c>
      <c r="E22" s="39"/>
      <c r="F22" s="40" t="s">
        <v>116</v>
      </c>
      <c r="G22" s="39" t="s">
        <v>117</v>
      </c>
      <c r="H22" s="6"/>
      <c r="I22" s="39">
        <v>2.31</v>
      </c>
      <c r="J22" s="39"/>
    </row>
    <row r="23" spans="1:10" ht="45.75" customHeight="1">
      <c r="A23" s="33"/>
      <c r="B23" s="40" t="s">
        <v>96</v>
      </c>
      <c r="C23" s="39" t="s">
        <v>119</v>
      </c>
      <c r="D23" s="39">
        <v>1.54</v>
      </c>
      <c r="E23" s="39"/>
      <c r="F23" s="40" t="s">
        <v>118</v>
      </c>
      <c r="G23" s="39" t="s">
        <v>119</v>
      </c>
      <c r="H23" s="6"/>
      <c r="I23" s="39">
        <v>1.54</v>
      </c>
      <c r="J23" s="39"/>
    </row>
    <row r="24" spans="1:10" ht="45.75" customHeight="1">
      <c r="A24" s="33"/>
      <c r="B24" s="40" t="s">
        <v>124</v>
      </c>
      <c r="C24" s="39" t="s">
        <v>121</v>
      </c>
      <c r="D24" s="39">
        <v>2.79</v>
      </c>
      <c r="E24" s="39"/>
      <c r="F24" s="32" t="s">
        <v>120</v>
      </c>
      <c r="G24" s="39" t="s">
        <v>121</v>
      </c>
      <c r="H24" s="6"/>
      <c r="I24" s="39">
        <v>2.79</v>
      </c>
      <c r="J24" s="39"/>
    </row>
    <row r="25" spans="1:10" ht="45.75" customHeight="1">
      <c r="A25" s="6"/>
      <c r="B25" s="60" t="s">
        <v>5</v>
      </c>
      <c r="C25" s="60"/>
      <c r="D25" s="25">
        <f>D6+D15</f>
        <v>421.4</v>
      </c>
      <c r="E25" s="25"/>
      <c r="F25" s="25"/>
      <c r="G25" s="25"/>
      <c r="H25" s="25">
        <f>H6</f>
        <v>389.4</v>
      </c>
      <c r="I25" s="25">
        <f>I15</f>
        <v>32</v>
      </c>
      <c r="J25" s="25"/>
    </row>
  </sheetData>
  <sheetProtection/>
  <mergeCells count="27">
    <mergeCell ref="E4:F4"/>
    <mergeCell ref="A16:A21"/>
    <mergeCell ref="B16:B21"/>
    <mergeCell ref="C16:C21"/>
    <mergeCell ref="D16:D21"/>
    <mergeCell ref="E16:E21"/>
    <mergeCell ref="C7:C9"/>
    <mergeCell ref="J3:J4"/>
    <mergeCell ref="A10:A13"/>
    <mergeCell ref="A1:J1"/>
    <mergeCell ref="H4:H5"/>
    <mergeCell ref="E10:E13"/>
    <mergeCell ref="E7:E9"/>
    <mergeCell ref="I4:I5"/>
    <mergeCell ref="D4:D5"/>
    <mergeCell ref="D7:D9"/>
    <mergeCell ref="D10:D13"/>
    <mergeCell ref="B25:C25"/>
    <mergeCell ref="A4:B4"/>
    <mergeCell ref="A3:D3"/>
    <mergeCell ref="E3:I3"/>
    <mergeCell ref="C10:C13"/>
    <mergeCell ref="B10:B13"/>
    <mergeCell ref="C4:C5"/>
    <mergeCell ref="G4:G5"/>
    <mergeCell ref="B7:B9"/>
    <mergeCell ref="A7:A9"/>
  </mergeCells>
  <printOptions/>
  <pageMargins left="0.7" right="0.7" top="0.75" bottom="0.75" header="0.3" footer="0.3"/>
  <pageSetup fitToHeight="1" fitToWidth="1" horizontalDpi="200" verticalDpi="2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3">
      <selection activeCell="P8" sqref="P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2" t="s">
        <v>64</v>
      </c>
      <c r="R2" s="62"/>
    </row>
    <row r="3" spans="1:18" ht="48.75" customHeight="1">
      <c r="A3" s="86" t="s">
        <v>141</v>
      </c>
      <c r="B3" s="86"/>
      <c r="C3" s="86"/>
      <c r="D3" s="86"/>
      <c r="E3" s="86"/>
      <c r="F3" s="86"/>
      <c r="G3" s="86" t="s">
        <v>144</v>
      </c>
      <c r="H3" s="86"/>
      <c r="I3" s="86"/>
      <c r="J3" s="86"/>
      <c r="K3" s="86"/>
      <c r="L3" s="86"/>
      <c r="M3" s="86" t="s">
        <v>145</v>
      </c>
      <c r="N3" s="86"/>
      <c r="O3" s="86"/>
      <c r="P3" s="86"/>
      <c r="Q3" s="86"/>
      <c r="R3" s="86"/>
    </row>
    <row r="4" spans="1:18" ht="48.75" customHeight="1">
      <c r="A4" s="85" t="s">
        <v>5</v>
      </c>
      <c r="B4" s="84" t="s">
        <v>29</v>
      </c>
      <c r="C4" s="85" t="s">
        <v>30</v>
      </c>
      <c r="D4" s="85"/>
      <c r="E4" s="85"/>
      <c r="F4" s="84" t="s">
        <v>31</v>
      </c>
      <c r="G4" s="85" t="s">
        <v>5</v>
      </c>
      <c r="H4" s="84" t="s">
        <v>74</v>
      </c>
      <c r="I4" s="85" t="s">
        <v>30</v>
      </c>
      <c r="J4" s="85"/>
      <c r="K4" s="85"/>
      <c r="L4" s="84" t="s">
        <v>31</v>
      </c>
      <c r="M4" s="85" t="s">
        <v>5</v>
      </c>
      <c r="N4" s="84" t="s">
        <v>29</v>
      </c>
      <c r="O4" s="85" t="s">
        <v>30</v>
      </c>
      <c r="P4" s="85"/>
      <c r="Q4" s="85"/>
      <c r="R4" s="84" t="s">
        <v>31</v>
      </c>
    </row>
    <row r="5" spans="1:18" ht="52.5" customHeight="1">
      <c r="A5" s="85"/>
      <c r="B5" s="84"/>
      <c r="C5" s="8" t="s">
        <v>23</v>
      </c>
      <c r="D5" s="8" t="s">
        <v>32</v>
      </c>
      <c r="E5" s="8" t="s">
        <v>33</v>
      </c>
      <c r="F5" s="84"/>
      <c r="G5" s="85"/>
      <c r="H5" s="84"/>
      <c r="I5" s="24" t="s">
        <v>23</v>
      </c>
      <c r="J5" s="24" t="s">
        <v>32</v>
      </c>
      <c r="K5" s="24" t="s">
        <v>33</v>
      </c>
      <c r="L5" s="84"/>
      <c r="M5" s="85"/>
      <c r="N5" s="84"/>
      <c r="O5" s="8" t="s">
        <v>23</v>
      </c>
      <c r="P5" s="8" t="s">
        <v>32</v>
      </c>
      <c r="Q5" s="8" t="s">
        <v>33</v>
      </c>
      <c r="R5" s="84"/>
    </row>
    <row r="6" spans="1:18" ht="43.5" customHeight="1">
      <c r="A6" s="5">
        <v>5.85</v>
      </c>
      <c r="B6" s="5"/>
      <c r="C6" s="5">
        <v>3.54</v>
      </c>
      <c r="D6" s="5"/>
      <c r="E6" s="5">
        <v>3.54</v>
      </c>
      <c r="F6" s="5">
        <v>2.31</v>
      </c>
      <c r="G6" s="5">
        <v>3.5</v>
      </c>
      <c r="H6" s="5"/>
      <c r="I6" s="5">
        <v>3.5</v>
      </c>
      <c r="J6" s="5"/>
      <c r="K6" s="5">
        <v>3.5</v>
      </c>
      <c r="L6" s="5"/>
      <c r="M6" s="5">
        <v>5.85</v>
      </c>
      <c r="N6" s="5"/>
      <c r="O6" s="5">
        <v>3.54</v>
      </c>
      <c r="P6" s="5">
        <v>0</v>
      </c>
      <c r="Q6" s="5">
        <v>3.54</v>
      </c>
      <c r="R6" s="5">
        <v>2.31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7" t="s">
        <v>75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C25" sqref="C2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3" t="s">
        <v>34</v>
      </c>
      <c r="B1" s="83"/>
      <c r="C1" s="83"/>
      <c r="D1" s="83"/>
      <c r="E1" s="83"/>
      <c r="F1" s="83"/>
    </row>
    <row r="2" spans="1:6" ht="21" customHeight="1">
      <c r="A2" s="4" t="s">
        <v>65</v>
      </c>
      <c r="E2" s="62" t="s">
        <v>66</v>
      </c>
      <c r="F2" s="62"/>
    </row>
    <row r="3" spans="1:6" ht="40.5" customHeight="1">
      <c r="A3" s="88" t="s">
        <v>21</v>
      </c>
      <c r="B3" s="88" t="s">
        <v>35</v>
      </c>
      <c r="C3" s="88" t="s">
        <v>36</v>
      </c>
      <c r="D3" s="88" t="s">
        <v>37</v>
      </c>
      <c r="E3" s="88"/>
      <c r="F3" s="88"/>
    </row>
    <row r="4" spans="1:6" ht="31.5" customHeight="1">
      <c r="A4" s="88"/>
      <c r="B4" s="88"/>
      <c r="C4" s="88"/>
      <c r="D4" s="26" t="s">
        <v>5</v>
      </c>
      <c r="E4" s="26" t="s">
        <v>24</v>
      </c>
      <c r="F4" s="26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5" t="s">
        <v>5</v>
      </c>
      <c r="B20" s="85"/>
      <c r="C20" s="5"/>
      <c r="D20" s="5"/>
      <c r="E20" s="5"/>
      <c r="F20" s="5"/>
    </row>
    <row r="21" spans="1:6" ht="18.75">
      <c r="A21" s="87" t="s">
        <v>142</v>
      </c>
      <c r="B21" s="87"/>
      <c r="C21" s="87"/>
      <c r="D21" s="87"/>
      <c r="E21" s="87"/>
      <c r="F21" s="87"/>
    </row>
    <row r="22" spans="1:6" ht="18.75">
      <c r="A22" s="87" t="s">
        <v>129</v>
      </c>
      <c r="B22" s="87"/>
      <c r="C22" s="87"/>
      <c r="D22" s="87"/>
      <c r="E22" s="87"/>
      <c r="F22" s="8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3" t="s">
        <v>76</v>
      </c>
      <c r="B1" s="83"/>
      <c r="C1" s="83"/>
      <c r="D1" s="83"/>
    </row>
    <row r="2" spans="1:4" ht="21" customHeight="1">
      <c r="A2" s="2"/>
      <c r="D2" s="27" t="s">
        <v>67</v>
      </c>
    </row>
    <row r="3" spans="1:4" ht="27.75" customHeight="1">
      <c r="A3" s="65" t="s">
        <v>1</v>
      </c>
      <c r="B3" s="65"/>
      <c r="C3" s="65" t="s">
        <v>2</v>
      </c>
      <c r="D3" s="65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39</v>
      </c>
      <c r="B5" s="42">
        <v>486.4</v>
      </c>
      <c r="C5" s="17" t="s">
        <v>135</v>
      </c>
      <c r="D5" s="42">
        <v>486.4</v>
      </c>
    </row>
    <row r="6" spans="1:4" ht="27.75" customHeight="1">
      <c r="A6" s="12" t="s">
        <v>40</v>
      </c>
      <c r="B6" s="11"/>
      <c r="C6" s="17" t="s">
        <v>136</v>
      </c>
      <c r="D6" s="11"/>
    </row>
    <row r="7" spans="1:4" ht="27.75" customHeight="1">
      <c r="A7" s="12" t="s">
        <v>41</v>
      </c>
      <c r="B7" s="11"/>
      <c r="C7" s="17" t="s">
        <v>137</v>
      </c>
      <c r="D7" s="11"/>
    </row>
    <row r="8" spans="1:4" ht="27.75" customHeight="1">
      <c r="A8" s="12" t="s">
        <v>42</v>
      </c>
      <c r="B8" s="11"/>
      <c r="C8" s="17" t="s">
        <v>138</v>
      </c>
      <c r="D8" s="47"/>
    </row>
    <row r="9" spans="1:4" ht="27.75" customHeight="1">
      <c r="A9" s="12" t="s">
        <v>43</v>
      </c>
      <c r="B9" s="11"/>
      <c r="C9" s="17" t="s">
        <v>139</v>
      </c>
      <c r="D9" s="11"/>
    </row>
    <row r="10" spans="1:4" ht="27.75" customHeight="1">
      <c r="A10" s="11"/>
      <c r="B10" s="11"/>
      <c r="C10" s="17" t="s">
        <v>140</v>
      </c>
      <c r="D10" s="47"/>
    </row>
    <row r="11" spans="1:4" ht="27.75" customHeight="1">
      <c r="A11" s="11"/>
      <c r="B11" s="11"/>
      <c r="C11" s="17" t="s">
        <v>15</v>
      </c>
      <c r="D11" s="11"/>
    </row>
    <row r="12" spans="1:4" ht="27.75" customHeight="1">
      <c r="A12" s="11" t="s">
        <v>44</v>
      </c>
      <c r="B12" s="42">
        <v>486.4</v>
      </c>
      <c r="C12" s="11" t="s">
        <v>45</v>
      </c>
      <c r="D12" s="42">
        <v>486.4</v>
      </c>
    </row>
    <row r="13" spans="1:4" ht="27.75" customHeight="1">
      <c r="A13" s="12" t="s">
        <v>46</v>
      </c>
      <c r="B13" s="11"/>
      <c r="C13" s="11"/>
      <c r="D13" s="11"/>
    </row>
    <row r="14" spans="1:4" ht="27.75" customHeight="1">
      <c r="A14" s="12" t="s">
        <v>47</v>
      </c>
      <c r="B14" s="12"/>
      <c r="C14" s="12" t="s">
        <v>48</v>
      </c>
      <c r="D14" s="11"/>
    </row>
    <row r="15" spans="1:4" ht="27.75" customHeight="1">
      <c r="A15" s="11"/>
      <c r="B15" s="11"/>
      <c r="C15" s="11"/>
      <c r="D15" s="11"/>
    </row>
    <row r="16" spans="1:4" ht="27.75" customHeight="1">
      <c r="A16" s="11" t="s">
        <v>17</v>
      </c>
      <c r="B16" s="42">
        <v>486.4</v>
      </c>
      <c r="C16" s="11" t="s">
        <v>18</v>
      </c>
      <c r="D16" s="42">
        <v>486.4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0" sqref="H10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7.75" customHeight="1">
      <c r="A2" s="7" t="s">
        <v>38</v>
      </c>
      <c r="K2" s="89" t="s">
        <v>64</v>
      </c>
      <c r="L2" s="89"/>
    </row>
    <row r="3" spans="1:12" ht="41.25" customHeight="1">
      <c r="A3" s="84" t="s">
        <v>50</v>
      </c>
      <c r="B3" s="84"/>
      <c r="C3" s="8" t="s">
        <v>5</v>
      </c>
      <c r="D3" s="8" t="s">
        <v>47</v>
      </c>
      <c r="E3" s="8" t="s">
        <v>51</v>
      </c>
      <c r="F3" s="8" t="s">
        <v>68</v>
      </c>
      <c r="G3" s="8" t="s">
        <v>52</v>
      </c>
      <c r="H3" s="8" t="s">
        <v>53</v>
      </c>
      <c r="I3" s="8" t="s">
        <v>54</v>
      </c>
      <c r="J3" s="8" t="s">
        <v>55</v>
      </c>
      <c r="K3" s="8" t="s">
        <v>56</v>
      </c>
      <c r="L3" s="8" t="s">
        <v>46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39">
        <v>201</v>
      </c>
      <c r="B5" s="39" t="s">
        <v>122</v>
      </c>
      <c r="C5" s="45">
        <v>486.4</v>
      </c>
      <c r="D5" s="44"/>
      <c r="E5" s="45">
        <v>486.4</v>
      </c>
      <c r="F5" s="5"/>
      <c r="G5" s="5"/>
      <c r="H5" s="5"/>
      <c r="I5" s="5"/>
      <c r="J5" s="5"/>
      <c r="K5" s="5"/>
      <c r="L5" s="5"/>
    </row>
    <row r="6" spans="1:12" ht="27.75" customHeight="1">
      <c r="A6" s="39">
        <v>20133</v>
      </c>
      <c r="B6" s="39" t="s">
        <v>123</v>
      </c>
      <c r="C6" s="45">
        <v>486.4</v>
      </c>
      <c r="D6" s="44"/>
      <c r="E6" s="45">
        <v>486.4</v>
      </c>
      <c r="F6" s="5"/>
      <c r="G6" s="5"/>
      <c r="H6" s="5"/>
      <c r="I6" s="5"/>
      <c r="J6" s="5"/>
      <c r="K6" s="5"/>
      <c r="L6" s="5"/>
    </row>
    <row r="7" spans="1:12" ht="27.75" customHeight="1">
      <c r="A7" s="39">
        <v>2013301</v>
      </c>
      <c r="B7" s="39" t="s">
        <v>26</v>
      </c>
      <c r="C7" s="45">
        <v>486.4</v>
      </c>
      <c r="D7" s="44"/>
      <c r="E7" s="45">
        <v>486.4</v>
      </c>
      <c r="F7" s="5"/>
      <c r="G7" s="5"/>
      <c r="H7" s="5"/>
      <c r="I7" s="5"/>
      <c r="J7" s="5"/>
      <c r="K7" s="5"/>
      <c r="L7" s="5"/>
    </row>
    <row r="8" spans="1:12" ht="27.75" customHeight="1">
      <c r="A8" s="45"/>
      <c r="B8" s="38"/>
      <c r="C8" s="45"/>
      <c r="D8" s="44"/>
      <c r="E8" s="45"/>
      <c r="F8" s="5"/>
      <c r="G8" s="5"/>
      <c r="H8" s="5"/>
      <c r="I8" s="5"/>
      <c r="J8" s="5"/>
      <c r="K8" s="5"/>
      <c r="L8" s="5"/>
    </row>
    <row r="9" spans="1:12" ht="27.75" customHeight="1">
      <c r="A9" s="45"/>
      <c r="B9" s="38"/>
      <c r="C9" s="45"/>
      <c r="D9" s="44"/>
      <c r="E9" s="45"/>
      <c r="F9" s="5"/>
      <c r="G9" s="5"/>
      <c r="H9" s="5"/>
      <c r="I9" s="5"/>
      <c r="J9" s="5"/>
      <c r="K9" s="5"/>
      <c r="L9" s="5"/>
    </row>
    <row r="10" spans="1:12" ht="27.75" customHeight="1">
      <c r="A10" s="45"/>
      <c r="B10" s="38"/>
      <c r="C10" s="45"/>
      <c r="D10" s="44"/>
      <c r="E10" s="45"/>
      <c r="F10" s="5"/>
      <c r="G10" s="5"/>
      <c r="H10" s="5"/>
      <c r="I10" s="5"/>
      <c r="J10" s="5"/>
      <c r="K10" s="5"/>
      <c r="L10" s="5"/>
    </row>
    <row r="11" spans="1:12" ht="27.75" customHeight="1">
      <c r="A11" s="45"/>
      <c r="B11" s="38"/>
      <c r="C11" s="45"/>
      <c r="D11" s="44"/>
      <c r="E11" s="45"/>
      <c r="F11" s="5"/>
      <c r="G11" s="5"/>
      <c r="H11" s="5"/>
      <c r="I11" s="5"/>
      <c r="J11" s="5"/>
      <c r="K11" s="5"/>
      <c r="L11" s="5"/>
    </row>
    <row r="12" spans="1:12" ht="27.75" customHeight="1">
      <c r="A12" s="45"/>
      <c r="B12" s="38"/>
      <c r="C12" s="45"/>
      <c r="D12" s="44"/>
      <c r="E12" s="45"/>
      <c r="F12" s="5"/>
      <c r="G12" s="5"/>
      <c r="H12" s="5"/>
      <c r="I12" s="5"/>
      <c r="J12" s="5"/>
      <c r="K12" s="5"/>
      <c r="L12" s="5"/>
    </row>
    <row r="13" spans="1:12" ht="27.75" customHeight="1">
      <c r="A13" s="45"/>
      <c r="B13" s="38"/>
      <c r="C13" s="45"/>
      <c r="D13" s="44"/>
      <c r="E13" s="45"/>
      <c r="F13" s="5"/>
      <c r="G13" s="5"/>
      <c r="H13" s="5"/>
      <c r="I13" s="5"/>
      <c r="J13" s="5"/>
      <c r="K13" s="5"/>
      <c r="L13" s="5"/>
    </row>
    <row r="14" spans="1:12" ht="27.75" customHeight="1">
      <c r="A14" s="85" t="s">
        <v>57</v>
      </c>
      <c r="B14" s="85"/>
      <c r="C14" s="18">
        <v>486.4</v>
      </c>
      <c r="D14" s="44"/>
      <c r="E14" s="18">
        <v>486.4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0" t="s">
        <v>71</v>
      </c>
      <c r="B15" s="90"/>
      <c r="C15" s="90"/>
      <c r="D15" s="90"/>
      <c r="E15" s="90"/>
      <c r="F15" s="90"/>
    </row>
    <row r="16" spans="1:6" ht="27.75" customHeight="1">
      <c r="A16" s="87" t="s">
        <v>72</v>
      </c>
      <c r="B16" s="87"/>
      <c r="C16" s="87"/>
      <c r="D16" s="87"/>
      <c r="E16" s="87"/>
      <c r="F16" s="87"/>
    </row>
  </sheetData>
  <sheetProtection/>
  <mergeCells count="6">
    <mergeCell ref="A3:B3"/>
    <mergeCell ref="A14:B14"/>
    <mergeCell ref="K2:L2"/>
    <mergeCell ref="A15:F15"/>
    <mergeCell ref="A16:F16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1" t="s">
        <v>58</v>
      </c>
      <c r="B1" s="91"/>
      <c r="C1" s="91"/>
      <c r="D1" s="91"/>
      <c r="E1" s="91"/>
      <c r="F1" s="91"/>
      <c r="G1" s="91"/>
      <c r="H1" s="91"/>
    </row>
    <row r="2" spans="1:8" ht="20.25" customHeight="1">
      <c r="A2" s="20"/>
      <c r="B2" s="15"/>
      <c r="C2" s="15"/>
      <c r="D2" s="15"/>
      <c r="E2" s="15"/>
      <c r="F2" s="15"/>
      <c r="G2" s="62" t="s">
        <v>66</v>
      </c>
      <c r="H2" s="62"/>
    </row>
    <row r="3" spans="1:8" ht="30.75" customHeight="1">
      <c r="A3" s="84" t="s">
        <v>50</v>
      </c>
      <c r="B3" s="84"/>
      <c r="C3" s="8" t="s">
        <v>5</v>
      </c>
      <c r="D3" s="8" t="s">
        <v>24</v>
      </c>
      <c r="E3" s="8" t="s">
        <v>25</v>
      </c>
      <c r="F3" s="8" t="s">
        <v>59</v>
      </c>
      <c r="G3" s="8" t="s">
        <v>60</v>
      </c>
      <c r="H3" s="8" t="s">
        <v>69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39">
        <v>201</v>
      </c>
      <c r="B5" s="39" t="s">
        <v>122</v>
      </c>
      <c r="C5" s="52">
        <f>D5+E5</f>
        <v>486.4</v>
      </c>
      <c r="D5" s="43">
        <v>421.4</v>
      </c>
      <c r="E5" s="43">
        <v>65</v>
      </c>
      <c r="F5" s="5"/>
      <c r="G5" s="5"/>
      <c r="H5" s="5"/>
    </row>
    <row r="6" spans="1:8" ht="23.25" customHeight="1">
      <c r="A6" s="39">
        <v>20133</v>
      </c>
      <c r="B6" s="39" t="s">
        <v>123</v>
      </c>
      <c r="C6" s="52">
        <f>D6+E6</f>
        <v>486.4</v>
      </c>
      <c r="D6" s="43">
        <v>421.4</v>
      </c>
      <c r="E6" s="43">
        <v>65</v>
      </c>
      <c r="F6" s="5"/>
      <c r="G6" s="5"/>
      <c r="H6" s="5"/>
    </row>
    <row r="7" spans="1:8" ht="23.25" customHeight="1">
      <c r="A7" s="39">
        <v>2013301</v>
      </c>
      <c r="B7" s="39" t="s">
        <v>26</v>
      </c>
      <c r="C7" s="52">
        <f>D7+E7</f>
        <v>486.4</v>
      </c>
      <c r="D7" s="43">
        <v>421.4</v>
      </c>
      <c r="E7" s="43">
        <v>65</v>
      </c>
      <c r="F7" s="5"/>
      <c r="G7" s="5"/>
      <c r="H7" s="5"/>
    </row>
    <row r="8" spans="1:8" ht="23.25" customHeight="1">
      <c r="A8" s="45"/>
      <c r="B8" s="38"/>
      <c r="C8" s="45"/>
      <c r="D8" s="47"/>
      <c r="E8" s="5"/>
      <c r="F8" s="5"/>
      <c r="G8" s="5"/>
      <c r="H8" s="5"/>
    </row>
    <row r="9" spans="1:8" ht="23.25" customHeight="1">
      <c r="A9" s="45"/>
      <c r="B9" s="38"/>
      <c r="C9" s="45"/>
      <c r="D9" s="47"/>
      <c r="E9" s="5"/>
      <c r="F9" s="5"/>
      <c r="G9" s="5"/>
      <c r="H9" s="5"/>
    </row>
    <row r="10" spans="1:8" ht="23.25" customHeight="1">
      <c r="A10" s="45"/>
      <c r="B10" s="38"/>
      <c r="C10" s="45"/>
      <c r="D10" s="47"/>
      <c r="E10" s="5"/>
      <c r="F10" s="5"/>
      <c r="G10" s="5"/>
      <c r="H10" s="5"/>
    </row>
    <row r="11" spans="1:8" ht="23.25" customHeight="1">
      <c r="A11" s="45"/>
      <c r="B11" s="38"/>
      <c r="C11" s="45"/>
      <c r="D11" s="47"/>
      <c r="E11" s="5"/>
      <c r="F11" s="5"/>
      <c r="G11" s="5"/>
      <c r="H11" s="5"/>
    </row>
    <row r="12" spans="1:8" ht="23.25" customHeight="1">
      <c r="A12" s="45"/>
      <c r="B12" s="38"/>
      <c r="C12" s="45"/>
      <c r="D12" s="47"/>
      <c r="E12" s="5"/>
      <c r="F12" s="5"/>
      <c r="G12" s="5"/>
      <c r="H12" s="5"/>
    </row>
    <row r="13" spans="1:8" ht="23.25" customHeight="1">
      <c r="A13" s="45"/>
      <c r="B13" s="38"/>
      <c r="C13" s="45"/>
      <c r="D13" s="47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5" t="s">
        <v>57</v>
      </c>
      <c r="B17" s="85"/>
      <c r="C17" s="52">
        <f>D17+E17</f>
        <v>486.4</v>
      </c>
      <c r="D17" s="43">
        <v>421.4</v>
      </c>
      <c r="E17" s="43">
        <v>65</v>
      </c>
      <c r="F17" s="5"/>
      <c r="G17" s="5"/>
      <c r="H17" s="5"/>
    </row>
  </sheetData>
  <sheetProtection/>
  <mergeCells count="4">
    <mergeCell ref="A3:B3"/>
    <mergeCell ref="A17:B17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2021-01-26T02:05:10Z</dcterms:modified>
  <cp:category/>
  <cp:version/>
  <cp:contentType/>
  <cp:contentStatus/>
</cp:coreProperties>
</file>