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6"/>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 name="Sheet1" sheetId="12" r:id="rId12"/>
  </sheets>
  <definedNames/>
  <calcPr fullCalcOnLoad="1"/>
</workbook>
</file>

<file path=xl/sharedStrings.xml><?xml version="1.0" encoding="utf-8"?>
<sst xmlns="http://schemas.openxmlformats.org/spreadsheetml/2006/main" count="1591" uniqueCount="530">
  <si>
    <t>2023年部门（单位）预算公开表</t>
  </si>
  <si>
    <t>2023年</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</si>
  <si>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</si>
  <si>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</si>
  <si>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</si>
  <si>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</si>
  <si>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</si>
  <si>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</si>
  <si>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</si>
  <si>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</si>
  <si>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</si>
  <si>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</si>
  <si>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</si>
  <si>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</si>
  <si>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一、本年支出</t>
  </si>
  <si>
    <r>
      <rPr>
        <sz val="11"/>
        <rFont val="宋体"/>
        <family val="0"/>
      </rPr>
      <t>一般公共预算资金</t>
    </r>
  </si>
  <si>
    <r>
      <rPr>
        <sz val="11"/>
        <rFont val="宋体"/>
        <family val="0"/>
      </rPr>
      <t> 一般公共服务支出</t>
    </r>
  </si>
  <si>
    <r>
      <rPr>
        <sz val="11"/>
        <rFont val="宋体"/>
        <family val="0"/>
      </rPr>
      <t>政府性基金预算资金</t>
    </r>
  </si>
  <si>
    <r>
      <rPr>
        <sz val="11"/>
        <rFont val="宋体"/>
        <family val="0"/>
      </rPr>
      <t> 外交支出</t>
    </r>
  </si>
  <si>
    <t/>
  </si>
  <si>
    <r>
      <rPr>
        <sz val="11"/>
        <rFont val="宋体"/>
        <family val="0"/>
      </rPr>
      <t> 国防支出</t>
    </r>
  </si>
  <si>
    <r>
      <rPr>
        <sz val="11"/>
        <rFont val="宋体"/>
        <family val="0"/>
      </rPr>
      <t> 公共安全支出</t>
    </r>
  </si>
  <si>
    <r>
      <rPr>
        <sz val="11"/>
        <rFont val="宋体"/>
        <family val="0"/>
      </rPr>
      <t> 教育支出</t>
    </r>
  </si>
  <si>
    <r>
      <rPr>
        <sz val="11"/>
        <rFont val="宋体"/>
        <family val="0"/>
      </rPr>
      <t> 科学技术支出</t>
    </r>
  </si>
  <si>
    <r>
      <rPr>
        <sz val="11"/>
        <rFont val="宋体"/>
        <family val="0"/>
      </rPr>
      <t> 文化旅游体育与传媒支出</t>
    </r>
  </si>
  <si>
    <r>
      <rPr>
        <sz val="11"/>
        <rFont val="宋体"/>
        <family val="0"/>
      </rPr>
      <t> 社会保障和就业支出</t>
    </r>
  </si>
  <si>
    <r>
      <rPr>
        <sz val="11"/>
        <rFont val="宋体"/>
        <family val="0"/>
      </rPr>
      <t> 社会保险基金支出</t>
    </r>
  </si>
  <si>
    <r>
      <rPr>
        <sz val="11"/>
        <rFont val="宋体"/>
        <family val="0"/>
      </rPr>
      <t> 卫生健康支出</t>
    </r>
  </si>
  <si>
    <r>
      <rPr>
        <sz val="11"/>
        <rFont val="宋体"/>
        <family val="0"/>
      </rPr>
      <t> 节能环保支出</t>
    </r>
  </si>
  <si>
    <r>
      <rPr>
        <sz val="11"/>
        <rFont val="宋体"/>
        <family val="0"/>
      </rPr>
      <t> 城乡社区支出</t>
    </r>
  </si>
  <si>
    <r>
      <rPr>
        <sz val="11"/>
        <rFont val="宋体"/>
        <family val="0"/>
      </rPr>
      <t> 农林水支出</t>
    </r>
  </si>
  <si>
    <r>
      <rPr>
        <sz val="11"/>
        <rFont val="宋体"/>
        <family val="0"/>
      </rPr>
      <t> 交通运输支出</t>
    </r>
  </si>
  <si>
    <r>
      <rPr>
        <sz val="11"/>
        <rFont val="宋体"/>
        <family val="0"/>
      </rPr>
      <t> 资源勘探工业信息等支出</t>
    </r>
  </si>
  <si>
    <r>
      <rPr>
        <sz val="11"/>
        <rFont val="宋体"/>
        <family val="0"/>
      </rPr>
      <t> 商业服务业等支出</t>
    </r>
  </si>
  <si>
    <r>
      <rPr>
        <sz val="11"/>
        <rFont val="宋体"/>
        <family val="0"/>
      </rPr>
      <t> 金融支出</t>
    </r>
  </si>
  <si>
    <r>
      <rPr>
        <sz val="11"/>
        <rFont val="宋体"/>
        <family val="0"/>
      </rPr>
      <t> 援助其他地区支出</t>
    </r>
  </si>
  <si>
    <r>
      <rPr>
        <sz val="11"/>
        <rFont val="宋体"/>
        <family val="0"/>
      </rPr>
      <t> 自然资源海洋气象等支出</t>
    </r>
  </si>
  <si>
    <r>
      <rPr>
        <sz val="11"/>
        <rFont val="宋体"/>
        <family val="0"/>
      </rPr>
      <t> 住房保障支出</t>
    </r>
  </si>
  <si>
    <r>
      <rPr>
        <sz val="11"/>
        <rFont val="宋体"/>
        <family val="0"/>
      </rPr>
      <t> 粮油物资储备支出</t>
    </r>
  </si>
  <si>
    <r>
      <rPr>
        <sz val="11"/>
        <rFont val="宋体"/>
        <family val="0"/>
      </rPr>
      <t> 国有资本经营预算支出</t>
    </r>
  </si>
  <si>
    <t> 灾害防治及应急管理支出</t>
  </si>
  <si>
    <r>
      <rPr>
        <sz val="11"/>
        <rFont val="宋体"/>
        <family val="0"/>
      </rPr>
      <t> 预备费</t>
    </r>
  </si>
  <si>
    <r>
      <rPr>
        <sz val="11"/>
        <rFont val="宋体"/>
        <family val="0"/>
      </rPr>
      <t> 其他支出</t>
    </r>
  </si>
  <si>
    <r>
      <rPr>
        <sz val="11"/>
        <rFont val="宋体"/>
        <family val="0"/>
      </rPr>
      <t> 转移性支出</t>
    </r>
  </si>
  <si>
    <r>
      <rPr>
        <sz val="11"/>
        <rFont val="宋体"/>
        <family val="0"/>
      </rPr>
      <t> 债务还本支出</t>
    </r>
  </si>
  <si>
    <r>
      <rPr>
        <sz val="11"/>
        <rFont val="宋体"/>
        <family val="0"/>
      </rPr>
      <t> 债务付息支出</t>
    </r>
  </si>
  <si>
    <r>
      <rPr>
        <sz val="11"/>
        <rFont val="宋体"/>
        <family val="0"/>
      </rPr>
      <t> 债务发行费用支出</t>
    </r>
  </si>
  <si>
    <r>
      <rPr>
        <sz val="11"/>
        <rFont val="宋体"/>
        <family val="0"/>
      </rPr>
      <t> 抗疫特别国债安排的支出</t>
    </r>
  </si>
  <si>
    <t>二、上年结转</t>
  </si>
  <si>
    <t>二、结转下年</t>
  </si>
  <si>
    <r>
      <rPr>
        <sz val="11"/>
        <rFont val="宋体"/>
        <family val="0"/>
      </rPr>
      <t>  （一）一般公共预算拨款</t>
    </r>
  </si>
  <si>
    <r>
      <rPr>
        <sz val="11"/>
        <rFont val="宋体"/>
        <family val="0"/>
      </rPr>
      <t>  （二）政府性基金预算拨款</t>
    </r>
  </si>
  <si>
    <t>收入总计</t>
  </si>
  <si>
    <t>支出总计</t>
  </si>
  <si>
    <t>一般公共预算支出表</t>
  </si>
  <si>
    <t>支出功能分类科目</t>
  </si>
  <si>
    <t>2023年预算数</t>
  </si>
  <si>
    <t>科目编码</t>
  </si>
  <si>
    <t>科目名称</t>
  </si>
  <si>
    <t>基本支出</t>
  </si>
  <si>
    <t>项目支出</t>
  </si>
  <si>
    <t>类</t>
  </si>
  <si>
    <t>款</t>
  </si>
  <si>
    <t>项</t>
  </si>
  <si>
    <t>合    计</t>
  </si>
  <si>
    <t>201</t>
  </si>
  <si>
    <r>
      <rPr>
        <sz val="11"/>
        <rFont val="宋体"/>
        <family val="0"/>
      </rPr>
      <t>一般公共服务支出</t>
    </r>
  </si>
  <si>
    <t>03</t>
  </si>
  <si>
    <r>
      <rPr>
        <sz val="11"/>
        <rFont val="宋体"/>
        <family val="0"/>
      </rPr>
      <t>政府办公厅（室）及相关机构事务</t>
    </r>
  </si>
  <si>
    <t>01</t>
  </si>
  <si>
    <r>
      <rPr>
        <sz val="11"/>
        <rFont val="宋体"/>
        <family val="0"/>
      </rPr>
      <t>行政运行</t>
    </r>
  </si>
  <si>
    <r>
      <rPr>
        <sz val="11"/>
        <rFont val="宋体"/>
        <family val="0"/>
      </rPr>
      <t>机关服务</t>
    </r>
  </si>
  <si>
    <t>08</t>
  </si>
  <si>
    <r>
      <rPr>
        <sz val="11"/>
        <rFont val="宋体"/>
        <family val="0"/>
      </rPr>
      <t>信访事务</t>
    </r>
  </si>
  <si>
    <t>99</t>
  </si>
  <si>
    <r>
      <rPr>
        <sz val="11"/>
        <rFont val="宋体"/>
        <family val="0"/>
      </rPr>
      <t>其他政府办公厅（室）及相关机构事务支出</t>
    </r>
  </si>
  <si>
    <t>29</t>
  </si>
  <si>
    <t>群众团体事务</t>
  </si>
  <si>
    <t>06</t>
  </si>
  <si>
    <t>工会事务</t>
  </si>
  <si>
    <t>其他一般公共服务支出</t>
  </si>
  <si>
    <r>
      <rPr>
        <sz val="11"/>
        <rFont val="宋体"/>
        <family val="0"/>
      </rPr>
      <t>其他一般公共服务支出</t>
    </r>
  </si>
  <si>
    <t>203</t>
  </si>
  <si>
    <r>
      <rPr>
        <sz val="11"/>
        <rFont val="宋体"/>
        <family val="0"/>
      </rPr>
      <t>国防支出</t>
    </r>
  </si>
  <si>
    <r>
      <rPr>
        <sz val="11"/>
        <rFont val="宋体"/>
        <family val="0"/>
      </rPr>
      <t>国防动员</t>
    </r>
  </si>
  <si>
    <t>07</t>
  </si>
  <si>
    <r>
      <rPr>
        <sz val="11"/>
        <rFont val="宋体"/>
        <family val="0"/>
      </rPr>
      <t>民兵</t>
    </r>
  </si>
  <si>
    <t>公共安全支出</t>
  </si>
  <si>
    <t>04</t>
  </si>
  <si>
    <t>检察</t>
  </si>
  <si>
    <t>行政运行</t>
  </si>
  <si>
    <t>05</t>
  </si>
  <si>
    <t>法院</t>
  </si>
  <si>
    <t>208</t>
  </si>
  <si>
    <r>
      <rPr>
        <sz val="11"/>
        <rFont val="宋体"/>
        <family val="0"/>
      </rPr>
      <t>社会保障和就业支出</t>
    </r>
  </si>
  <si>
    <r>
      <rPr>
        <sz val="11"/>
        <rFont val="宋体"/>
        <family val="0"/>
      </rPr>
      <t>行政事业单位养老支出</t>
    </r>
  </si>
  <si>
    <t>机关事业单位基本养老保险缴费支出</t>
  </si>
  <si>
    <r>
      <rPr>
        <sz val="11"/>
        <rFont val="宋体"/>
        <family val="0"/>
      </rPr>
      <t>就业补助</t>
    </r>
  </si>
  <si>
    <r>
      <rPr>
        <sz val="11"/>
        <rFont val="宋体"/>
        <family val="0"/>
      </rPr>
      <t>公益性岗位补贴</t>
    </r>
  </si>
  <si>
    <t>27</t>
  </si>
  <si>
    <r>
      <rPr>
        <sz val="11"/>
        <rFont val="宋体"/>
        <family val="0"/>
      </rPr>
      <t>财政对其他社会保险基金的补助</t>
    </r>
  </si>
  <si>
    <r>
      <rPr>
        <sz val="11"/>
        <rFont val="宋体"/>
        <family val="0"/>
      </rPr>
      <t>财政对失业保险基金的补助</t>
    </r>
  </si>
  <si>
    <t>02</t>
  </si>
  <si>
    <r>
      <rPr>
        <sz val="11"/>
        <rFont val="宋体"/>
        <family val="0"/>
      </rPr>
      <t>财政对工伤保险基金的补助</t>
    </r>
  </si>
  <si>
    <t>210</t>
  </si>
  <si>
    <r>
      <rPr>
        <sz val="11"/>
        <rFont val="宋体"/>
        <family val="0"/>
      </rPr>
      <t>卫生健康支出</t>
    </r>
  </si>
  <si>
    <r>
      <rPr>
        <sz val="11"/>
        <rFont val="宋体"/>
        <family val="0"/>
      </rPr>
      <t>公共卫生</t>
    </r>
  </si>
  <si>
    <t>09</t>
  </si>
  <si>
    <r>
      <rPr>
        <sz val="11"/>
        <rFont val="宋体"/>
        <family val="0"/>
      </rPr>
      <t>重大公共卫生服务</t>
    </r>
  </si>
  <si>
    <t>11</t>
  </si>
  <si>
    <r>
      <rPr>
        <sz val="11"/>
        <rFont val="宋体"/>
        <family val="0"/>
      </rPr>
      <t>行政事业单位医疗</t>
    </r>
  </si>
  <si>
    <r>
      <rPr>
        <sz val="11"/>
        <rFont val="宋体"/>
        <family val="0"/>
      </rPr>
      <t>行政单位医疗</t>
    </r>
  </si>
  <si>
    <r>
      <rPr>
        <sz val="11"/>
        <rFont val="宋体"/>
        <family val="0"/>
      </rPr>
      <t>公务员医疗补助</t>
    </r>
  </si>
  <si>
    <t>211</t>
  </si>
  <si>
    <r>
      <rPr>
        <sz val="11"/>
        <rFont val="宋体"/>
        <family val="0"/>
      </rPr>
      <t>节能环保支出</t>
    </r>
  </si>
  <si>
    <r>
      <rPr>
        <sz val="11"/>
        <rFont val="宋体"/>
        <family val="0"/>
      </rPr>
      <t>环境保护管理事务</t>
    </r>
  </si>
  <si>
    <r>
      <rPr>
        <sz val="11"/>
        <rFont val="宋体"/>
        <family val="0"/>
      </rPr>
      <t>环境监测与监察</t>
    </r>
  </si>
  <si>
    <r>
      <rPr>
        <sz val="11"/>
        <rFont val="宋体"/>
        <family val="0"/>
      </rPr>
      <t>建设项目环评审查与监督</t>
    </r>
  </si>
  <si>
    <r>
      <rPr>
        <sz val="11"/>
        <rFont val="宋体"/>
        <family val="0"/>
      </rPr>
      <t>污染防治</t>
    </r>
  </si>
  <si>
    <r>
      <rPr>
        <sz val="11"/>
        <rFont val="宋体"/>
        <family val="0"/>
      </rPr>
      <t>其他污染防治支出</t>
    </r>
  </si>
  <si>
    <r>
      <rPr>
        <sz val="11"/>
        <rFont val="宋体"/>
        <family val="0"/>
      </rPr>
      <t>自然生态保护</t>
    </r>
  </si>
  <si>
    <r>
      <rPr>
        <sz val="11"/>
        <rFont val="宋体"/>
        <family val="0"/>
      </rPr>
      <t>生态保护</t>
    </r>
  </si>
  <si>
    <t>221</t>
  </si>
  <si>
    <r>
      <rPr>
        <sz val="11"/>
        <rFont val="宋体"/>
        <family val="0"/>
      </rPr>
      <t>住房保障支出</t>
    </r>
  </si>
  <si>
    <r>
      <rPr>
        <sz val="11"/>
        <rFont val="宋体"/>
        <family val="0"/>
      </rPr>
      <t>住房改革支出</t>
    </r>
  </si>
  <si>
    <r>
      <rPr>
        <sz val="11"/>
        <rFont val="宋体"/>
        <family val="0"/>
      </rPr>
      <t>住房公积金</t>
    </r>
  </si>
  <si>
    <t>224</t>
  </si>
  <si>
    <r>
      <rPr>
        <sz val="11"/>
        <rFont val="宋体"/>
        <family val="0"/>
      </rPr>
      <t>灾害防治及应急管理支出</t>
    </r>
  </si>
  <si>
    <r>
      <rPr>
        <sz val="11"/>
        <rFont val="宋体"/>
        <family val="0"/>
      </rPr>
      <t>应急管理事务</t>
    </r>
  </si>
  <si>
    <r>
      <rPr>
        <sz val="11"/>
        <rFont val="宋体"/>
        <family val="0"/>
      </rPr>
      <t>其他应急管理支出</t>
    </r>
  </si>
  <si>
    <t>229</t>
  </si>
  <si>
    <r>
      <rPr>
        <sz val="11"/>
        <rFont val="宋体"/>
        <family val="0"/>
      </rPr>
      <t>其他支出</t>
    </r>
  </si>
  <si>
    <t>一般公共预算基本支出表</t>
  </si>
  <si>
    <t>支出经济分类科目</t>
  </si>
  <si>
    <t>2023年基本支出</t>
  </si>
  <si>
    <t>人员经费</t>
  </si>
  <si>
    <t>公用经费</t>
  </si>
  <si>
    <t>301</t>
  </si>
  <si>
    <r>
      <rPr>
        <sz val="11"/>
        <rFont val="宋体"/>
        <family val="0"/>
      </rPr>
      <t>工资福利支出</t>
    </r>
  </si>
  <si>
    <r>
      <rPr>
        <sz val="11"/>
        <rFont val="宋体"/>
        <family val="0"/>
      </rPr>
      <t>基本工资</t>
    </r>
  </si>
  <si>
    <r>
      <rPr>
        <sz val="11"/>
        <rFont val="宋体"/>
        <family val="0"/>
      </rPr>
      <t>津贴补贴</t>
    </r>
  </si>
  <si>
    <r>
      <rPr>
        <sz val="11"/>
        <rFont val="宋体"/>
        <family val="0"/>
      </rPr>
      <t>奖金</t>
    </r>
  </si>
  <si>
    <r>
      <rPr>
        <sz val="11"/>
        <rFont val="宋体"/>
        <family val="0"/>
      </rPr>
      <t>机关事业单位基本养老保险缴费</t>
    </r>
  </si>
  <si>
    <t>10</t>
  </si>
  <si>
    <r>
      <rPr>
        <sz val="11"/>
        <rFont val="宋体"/>
        <family val="0"/>
      </rPr>
      <t>职工基本医疗保险缴费</t>
    </r>
  </si>
  <si>
    <r>
      <rPr>
        <sz val="11"/>
        <rFont val="宋体"/>
        <family val="0"/>
      </rPr>
      <t>公务员医疗补助缴费</t>
    </r>
  </si>
  <si>
    <t>12</t>
  </si>
  <si>
    <r>
      <rPr>
        <sz val="11"/>
        <rFont val="宋体"/>
        <family val="0"/>
      </rPr>
      <t>其他社会保障缴费</t>
    </r>
  </si>
  <si>
    <t>13</t>
  </si>
  <si>
    <t>14</t>
  </si>
  <si>
    <r>
      <rPr>
        <sz val="11"/>
        <rFont val="宋体"/>
        <family val="0"/>
      </rPr>
      <t>医疗费</t>
    </r>
  </si>
  <si>
    <t>302</t>
  </si>
  <si>
    <r>
      <rPr>
        <sz val="11"/>
        <rFont val="宋体"/>
        <family val="0"/>
      </rPr>
      <t>商品和服务支出</t>
    </r>
  </si>
  <si>
    <r>
      <rPr>
        <sz val="11"/>
        <rFont val="宋体"/>
        <family val="0"/>
      </rPr>
      <t>办公费</t>
    </r>
  </si>
  <si>
    <r>
      <rPr>
        <sz val="11"/>
        <rFont val="宋体"/>
        <family val="0"/>
      </rPr>
      <t>印刷费</t>
    </r>
  </si>
  <si>
    <r>
      <rPr>
        <sz val="11"/>
        <rFont val="宋体"/>
        <family val="0"/>
      </rPr>
      <t>咨询费</t>
    </r>
  </si>
  <si>
    <r>
      <rPr>
        <sz val="11"/>
        <rFont val="宋体"/>
        <family val="0"/>
      </rPr>
      <t>水费</t>
    </r>
  </si>
  <si>
    <r>
      <rPr>
        <sz val="11"/>
        <rFont val="宋体"/>
        <family val="0"/>
      </rPr>
      <t>电费</t>
    </r>
  </si>
  <si>
    <r>
      <rPr>
        <sz val="11"/>
        <rFont val="宋体"/>
        <family val="0"/>
      </rPr>
      <t>邮电费</t>
    </r>
  </si>
  <si>
    <r>
      <rPr>
        <sz val="11"/>
        <rFont val="宋体"/>
        <family val="0"/>
      </rPr>
      <t>物业管理费</t>
    </r>
  </si>
  <si>
    <r>
      <rPr>
        <sz val="11"/>
        <rFont val="宋体"/>
        <family val="0"/>
      </rPr>
      <t>差旅费</t>
    </r>
  </si>
  <si>
    <r>
      <rPr>
        <sz val="11"/>
        <rFont val="宋体"/>
        <family val="0"/>
      </rPr>
      <t>维修（护）费</t>
    </r>
  </si>
  <si>
    <r>
      <rPr>
        <sz val="11"/>
        <rFont val="宋体"/>
        <family val="0"/>
      </rPr>
      <t>租赁费</t>
    </r>
  </si>
  <si>
    <t>15</t>
  </si>
  <si>
    <r>
      <rPr>
        <sz val="11"/>
        <rFont val="宋体"/>
        <family val="0"/>
      </rPr>
      <t>会议费</t>
    </r>
  </si>
  <si>
    <t>17</t>
  </si>
  <si>
    <r>
      <rPr>
        <sz val="11"/>
        <rFont val="宋体"/>
        <family val="0"/>
      </rPr>
      <t>公务接待费</t>
    </r>
  </si>
  <si>
    <t>18</t>
  </si>
  <si>
    <r>
      <rPr>
        <sz val="11"/>
        <rFont val="宋体"/>
        <family val="0"/>
      </rPr>
      <t>专用材料费</t>
    </r>
  </si>
  <si>
    <t>26</t>
  </si>
  <si>
    <r>
      <rPr>
        <sz val="11"/>
        <rFont val="宋体"/>
        <family val="0"/>
      </rPr>
      <t>劳务费</t>
    </r>
  </si>
  <si>
    <r>
      <rPr>
        <sz val="11"/>
        <rFont val="宋体"/>
        <family val="0"/>
      </rPr>
      <t>委托业务费</t>
    </r>
  </si>
  <si>
    <t>28</t>
  </si>
  <si>
    <r>
      <rPr>
        <sz val="11"/>
        <rFont val="宋体"/>
        <family val="0"/>
      </rPr>
      <t>工会经费</t>
    </r>
  </si>
  <si>
    <t>31</t>
  </si>
  <si>
    <r>
      <rPr>
        <sz val="11"/>
        <rFont val="宋体"/>
        <family val="0"/>
      </rPr>
      <t>公务用车运行维护费</t>
    </r>
  </si>
  <si>
    <r>
      <rPr>
        <sz val="11"/>
        <rFont val="宋体"/>
        <family val="0"/>
      </rPr>
      <t>其他商品和服务支出</t>
    </r>
  </si>
  <si>
    <t>303</t>
  </si>
  <si>
    <r>
      <rPr>
        <sz val="11"/>
        <rFont val="宋体"/>
        <family val="0"/>
      </rPr>
      <t>对个人和家庭的补助</t>
    </r>
  </si>
  <si>
    <r>
      <rPr>
        <sz val="11"/>
        <rFont val="宋体"/>
        <family val="0"/>
      </rPr>
      <t>生活补助</t>
    </r>
  </si>
  <si>
    <r>
      <rPr>
        <sz val="11"/>
        <rFont val="宋体"/>
        <family val="0"/>
      </rPr>
      <t>奖励金</t>
    </r>
  </si>
  <si>
    <r>
      <rPr>
        <sz val="11"/>
        <rFont val="宋体"/>
        <family val="0"/>
      </rPr>
      <t>代缴社会保险费</t>
    </r>
  </si>
  <si>
    <t>310</t>
  </si>
  <si>
    <r>
      <rPr>
        <sz val="11"/>
        <rFont val="宋体"/>
        <family val="0"/>
      </rPr>
      <t>资本性支出</t>
    </r>
  </si>
  <si>
    <r>
      <rPr>
        <sz val="11"/>
        <rFont val="宋体"/>
        <family val="0"/>
      </rPr>
      <t>办公设备购置</t>
    </r>
  </si>
  <si>
    <r>
      <rPr>
        <sz val="11"/>
        <rFont val="宋体"/>
        <family val="0"/>
      </rPr>
      <t>基础设施建设</t>
    </r>
  </si>
  <si>
    <r>
      <rPr>
        <sz val="11"/>
        <rFont val="宋体"/>
        <family val="0"/>
      </rPr>
      <t>大型修缮</t>
    </r>
  </si>
  <si>
    <r>
      <rPr>
        <sz val="11"/>
        <rFont val="宋体"/>
        <family val="0"/>
      </rPr>
      <t>物资储备</t>
    </r>
  </si>
  <si>
    <r>
      <rPr>
        <sz val="11"/>
        <rFont val="宋体"/>
        <family val="0"/>
      </rPr>
      <t>公务用车购置</t>
    </r>
  </si>
  <si>
    <t>一般公共预算“三公”经费支出表</t>
  </si>
  <si>
    <t>2022年预算数</t>
  </si>
  <si>
    <t>因公出国
（境）费用</t>
  </si>
  <si>
    <t>公务用车购置及运行费</t>
  </si>
  <si>
    <t>公务接待费</t>
  </si>
  <si>
    <t>小计</t>
  </si>
  <si>
    <t>公务用车
购置费</t>
  </si>
  <si>
    <t>公务用车
运行费</t>
  </si>
  <si>
    <t>912.00</t>
  </si>
  <si>
    <t>872.00</t>
  </si>
  <si>
    <t>490.00</t>
  </si>
  <si>
    <t>382.00</t>
  </si>
  <si>
    <t>40.00</t>
  </si>
  <si>
    <t>取数说明：取数口径不包含指标类型222、232</t>
  </si>
  <si>
    <t>政府性基金预算支出表</t>
  </si>
  <si>
    <t>政府性基金预算“三公”经费支出表</t>
  </si>
  <si>
    <t>部门收支总表</t>
  </si>
  <si>
    <r>
      <rPr>
        <sz val="11"/>
        <rFont val="宋体"/>
        <family val="0"/>
      </rPr>
      <t>一、一般公共预算拨款收入</t>
    </r>
  </si>
  <si>
    <r>
      <rPr>
        <sz val="11"/>
        <rFont val="宋体"/>
        <family val="0"/>
      </rPr>
      <t> 一、一般公共服务支出</t>
    </r>
  </si>
  <si>
    <r>
      <rPr>
        <sz val="11"/>
        <rFont val="宋体"/>
        <family val="0"/>
      </rPr>
      <t>二、政府性基金预算拨款收入</t>
    </r>
  </si>
  <si>
    <r>
      <rPr>
        <sz val="11"/>
        <rFont val="宋体"/>
        <family val="0"/>
      </rPr>
      <t> 二、外交支出</t>
    </r>
  </si>
  <si>
    <r>
      <rPr>
        <sz val="11"/>
        <rFont val="宋体"/>
        <family val="0"/>
      </rPr>
      <t>三、国有资本经营预算拨款收入</t>
    </r>
  </si>
  <si>
    <r>
      <rPr>
        <sz val="11"/>
        <rFont val="宋体"/>
        <family val="0"/>
      </rPr>
      <t> 三、国防支出</t>
    </r>
  </si>
  <si>
    <r>
      <rPr>
        <sz val="11"/>
        <rFont val="宋体"/>
        <family val="0"/>
      </rPr>
      <t>四、财政专户管理资金收入</t>
    </r>
  </si>
  <si>
    <r>
      <rPr>
        <sz val="11"/>
        <rFont val="宋体"/>
        <family val="0"/>
      </rPr>
      <t> 四、公共安全支出</t>
    </r>
  </si>
  <si>
    <r>
      <rPr>
        <sz val="11"/>
        <rFont val="宋体"/>
        <family val="0"/>
      </rPr>
      <t>五、事业收入</t>
    </r>
  </si>
  <si>
    <r>
      <rPr>
        <sz val="11"/>
        <rFont val="宋体"/>
        <family val="0"/>
      </rPr>
      <t> 五、教育支出</t>
    </r>
  </si>
  <si>
    <r>
      <rPr>
        <sz val="11"/>
        <rFont val="宋体"/>
        <family val="0"/>
      </rPr>
      <t>六、上级补助收入</t>
    </r>
  </si>
  <si>
    <r>
      <rPr>
        <sz val="11"/>
        <rFont val="宋体"/>
        <family val="0"/>
      </rPr>
      <t> 六、科学技术支出</t>
    </r>
  </si>
  <si>
    <r>
      <rPr>
        <sz val="11"/>
        <rFont val="宋体"/>
        <family val="0"/>
      </rPr>
      <t>七、附属单位上缴收入</t>
    </r>
  </si>
  <si>
    <r>
      <rPr>
        <sz val="11"/>
        <rFont val="宋体"/>
        <family val="0"/>
      </rPr>
      <t> 七、文化旅游体育与传媒支出</t>
    </r>
  </si>
  <si>
    <r>
      <rPr>
        <sz val="11"/>
        <rFont val="宋体"/>
        <family val="0"/>
      </rPr>
      <t>八、事业单位经营收入</t>
    </r>
  </si>
  <si>
    <r>
      <rPr>
        <sz val="11"/>
        <rFont val="宋体"/>
        <family val="0"/>
      </rPr>
      <t> 八、社会保障和就业支出</t>
    </r>
  </si>
  <si>
    <r>
      <rPr>
        <sz val="11"/>
        <rFont val="宋体"/>
        <family val="0"/>
      </rPr>
      <t>九、其他收入</t>
    </r>
  </si>
  <si>
    <r>
      <rPr>
        <sz val="11"/>
        <rFont val="宋体"/>
        <family val="0"/>
      </rPr>
      <t> 九、社会保险基金支出</t>
    </r>
  </si>
  <si>
    <r>
      <rPr>
        <sz val="11"/>
        <rFont val="宋体"/>
        <family val="0"/>
      </rPr>
      <t> 十、卫生健康支出</t>
    </r>
  </si>
  <si>
    <r>
      <rPr>
        <sz val="11"/>
        <rFont val="宋体"/>
        <family val="0"/>
      </rPr>
      <t> 十一、节能环保支出</t>
    </r>
  </si>
  <si>
    <r>
      <rPr>
        <sz val="11"/>
        <rFont val="宋体"/>
        <family val="0"/>
      </rPr>
      <t> 十二、城乡社区支出</t>
    </r>
  </si>
  <si>
    <r>
      <rPr>
        <sz val="11"/>
        <rFont val="宋体"/>
        <family val="0"/>
      </rPr>
      <t> 十三、农林水支出</t>
    </r>
  </si>
  <si>
    <r>
      <rPr>
        <sz val="11"/>
        <rFont val="宋体"/>
        <family val="0"/>
      </rPr>
      <t> 十四、交通运输支出</t>
    </r>
  </si>
  <si>
    <r>
      <rPr>
        <sz val="11"/>
        <rFont val="宋体"/>
        <family val="0"/>
      </rPr>
      <t> 十五、资源勘探工业信息等支出</t>
    </r>
  </si>
  <si>
    <r>
      <rPr>
        <sz val="11"/>
        <rFont val="宋体"/>
        <family val="0"/>
      </rPr>
      <t> 十六、商业服务业等支出</t>
    </r>
  </si>
  <si>
    <r>
      <rPr>
        <sz val="11"/>
        <rFont val="宋体"/>
        <family val="0"/>
      </rPr>
      <t> 十七、金融支出</t>
    </r>
  </si>
  <si>
    <r>
      <rPr>
        <sz val="11"/>
        <rFont val="宋体"/>
        <family val="0"/>
      </rPr>
      <t> 十八、援助其他地区支出</t>
    </r>
  </si>
  <si>
    <r>
      <rPr>
        <sz val="11"/>
        <rFont val="宋体"/>
        <family val="0"/>
      </rPr>
      <t> 十九、自然资源海洋气象等支出</t>
    </r>
  </si>
  <si>
    <r>
      <rPr>
        <sz val="11"/>
        <rFont val="宋体"/>
        <family val="0"/>
      </rPr>
      <t> 二十、住房保障支出</t>
    </r>
  </si>
  <si>
    <r>
      <rPr>
        <sz val="11"/>
        <rFont val="宋体"/>
        <family val="0"/>
      </rPr>
      <t> 二十一、粮油物资储备支出</t>
    </r>
  </si>
  <si>
    <r>
      <rPr>
        <sz val="11"/>
        <rFont val="宋体"/>
        <family val="0"/>
      </rPr>
      <t> 二十二、国有资本经营预算支出</t>
    </r>
  </si>
  <si>
    <r>
      <rPr>
        <sz val="11"/>
        <rFont val="宋体"/>
        <family val="0"/>
      </rPr>
      <t> 二十三、灾害防治及应急管理支出</t>
    </r>
  </si>
  <si>
    <r>
      <rPr>
        <sz val="11"/>
        <rFont val="宋体"/>
        <family val="0"/>
      </rPr>
      <t> 二十四、预备费</t>
    </r>
  </si>
  <si>
    <r>
      <rPr>
        <sz val="11"/>
        <rFont val="宋体"/>
        <family val="0"/>
      </rPr>
      <t> 二十五、其他支出</t>
    </r>
  </si>
  <si>
    <r>
      <rPr>
        <sz val="11"/>
        <rFont val="宋体"/>
        <family val="0"/>
      </rPr>
      <t> 二十六、转移性支出</t>
    </r>
  </si>
  <si>
    <r>
      <rPr>
        <sz val="11"/>
        <rFont val="宋体"/>
        <family val="0"/>
      </rPr>
      <t> 二十七、债务还本支出</t>
    </r>
  </si>
  <si>
    <r>
      <rPr>
        <sz val="11"/>
        <rFont val="宋体"/>
        <family val="0"/>
      </rPr>
      <t> 二十八、债务付息支出</t>
    </r>
  </si>
  <si>
    <r>
      <rPr>
        <sz val="11"/>
        <rFont val="宋体"/>
        <family val="0"/>
      </rPr>
      <t> 二十九、债务发行费用支出</t>
    </r>
  </si>
  <si>
    <r>
      <rPr>
        <sz val="11"/>
        <rFont val="宋体"/>
        <family val="0"/>
      </rPr>
      <t> 三十、抗疫特别国债安排的支出</t>
    </r>
  </si>
  <si>
    <t>本年收入合计</t>
  </si>
  <si>
    <t>本年支出合计</t>
  </si>
  <si>
    <r>
      <rPr>
        <sz val="11"/>
        <rFont val="宋体"/>
        <family val="0"/>
      </rPr>
      <t>上年结转</t>
    </r>
  </si>
  <si>
    <r>
      <rPr>
        <sz val="11"/>
        <rFont val="宋体"/>
        <family val="0"/>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</si>
  <si>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</si>
  <si>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</si>
  <si>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</si>
  <si>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</si>
  <si>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</si>
  <si>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</si>
  <si>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</si>
  <si>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</si>
  <si>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</si>
  <si>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</si>
  <si>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</si>
  <si>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</si>
  <si>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</si>
  <si>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</si>
  <si>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101</t>
  </si>
  <si>
    <r>
      <rPr>
        <sz val="11"/>
        <rFont val="宋体"/>
        <family val="0"/>
      </rPr>
      <t>巴宜区人民政府</t>
    </r>
  </si>
  <si>
    <t>101001</t>
  </si>
  <si>
    <r>
      <rPr>
        <sz val="11"/>
        <rFont val="宋体"/>
        <family val="0"/>
      </rPr>
      <t>巴宜区人民政府办公室</t>
    </r>
  </si>
  <si>
    <t>部门支出总表</t>
  </si>
  <si>
    <r>
      <rPr>
        <sz val="11"/>
        <rFont val="宋体"/>
        <family val="0"/>
      </rPr>
      <t>群众团体事务</t>
    </r>
  </si>
  <si>
    <r>
      <rPr>
        <sz val="11"/>
        <rFont val="宋体"/>
        <family val="0"/>
      </rPr>
      <t>工会事务</t>
    </r>
  </si>
  <si>
    <r>
      <rPr>
        <sz val="11"/>
        <rFont val="宋体"/>
        <family val="0"/>
      </rPr>
      <t>机关事业单位基本养老保险缴费支出</t>
    </r>
  </si>
  <si>
    <t>公共卫生</t>
  </si>
  <si>
    <t>重大公共卫生服务</t>
  </si>
  <si>
    <t>行政事业单位医疗</t>
  </si>
  <si>
    <t>行政单位医疗</t>
  </si>
  <si>
    <t>公务员医疗补助</t>
  </si>
  <si>
    <t>环境监测与监察</t>
  </si>
  <si>
    <t>建设项目环评审查与监督</t>
  </si>
  <si>
    <t>污染防治</t>
  </si>
  <si>
    <t>其他污染防治支出</t>
  </si>
  <si>
    <t>自然生态保护</t>
  </si>
  <si>
    <t>生态保护</t>
  </si>
  <si>
    <t>灾害防治及应急管理支出</t>
  </si>
  <si>
    <t>应急管理事务</t>
  </si>
  <si>
    <t>其他应急管理支出</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</si>
  <si>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</si>
  <si>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</si>
  <si>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</si>
  <si>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</si>
  <si>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</si>
  <si>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</si>
  <si>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</si>
  <si>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</si>
  <si>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</si>
  <si>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</si>
  <si>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</si>
  <si>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</si>
  <si>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101001-巴宜区人民政府办公室</t>
  </si>
  <si>
    <r>
      <rPr>
        <sz val="11"/>
        <rFont val="宋体"/>
        <family val="0"/>
      </rPr>
      <t>54000021R000000005055-工资性支出</t>
    </r>
  </si>
  <si>
    <r>
      <rPr>
        <sz val="11"/>
        <rFont val="宋体"/>
        <family val="0"/>
      </rPr>
      <t>严格执行相关政策，保障工资及时、足额发放或社保及时、足额缴纳，预算编制科学合理，减少结余资金。</t>
    </r>
  </si>
  <si>
    <r>
      <rPr>
        <sz val="11"/>
        <rFont val="宋体"/>
        <family val="0"/>
      </rPr>
      <t>效益指标</t>
    </r>
  </si>
  <si>
    <r>
      <rPr>
        <sz val="11"/>
        <rFont val="宋体"/>
        <family val="0"/>
      </rPr>
      <t>社会效益指标</t>
    </r>
  </si>
  <si>
    <r>
      <rPr>
        <sz val="11"/>
        <rFont val="宋体"/>
        <family val="0"/>
      </rPr>
      <t>足额保障率（参保率）</t>
    </r>
  </si>
  <si>
    <r>
      <rPr>
        <sz val="11"/>
        <rFont val="宋体"/>
        <family val="0"/>
      </rPr>
      <t>＝</t>
    </r>
  </si>
  <si>
    <t>100</t>
  </si>
  <si>
    <t>%</t>
  </si>
  <si>
    <t>30</t>
  </si>
  <si>
    <r>
      <rPr>
        <sz val="11"/>
        <rFont val="宋体"/>
        <family val="0"/>
      </rPr>
      <t>产出指标</t>
    </r>
  </si>
  <si>
    <r>
      <rPr>
        <sz val="11"/>
        <rFont val="宋体"/>
        <family val="0"/>
      </rPr>
      <t>质量指标</t>
    </r>
  </si>
  <si>
    <r>
      <rPr>
        <sz val="11"/>
        <rFont val="宋体"/>
        <family val="0"/>
      </rPr>
      <t>标准执行率</t>
    </r>
  </si>
  <si>
    <t>20</t>
  </si>
  <si>
    <r>
      <rPr>
        <sz val="11"/>
        <rFont val="宋体"/>
        <family val="0"/>
      </rPr>
      <t>科目调整次数</t>
    </r>
  </si>
  <si>
    <t>5</t>
  </si>
  <si>
    <t>次</t>
  </si>
  <si>
    <r>
      <rPr>
        <sz val="11"/>
        <rFont val="宋体"/>
        <family val="0"/>
      </rPr>
      <t>数量指标</t>
    </r>
  </si>
  <si>
    <r>
      <rPr>
        <sz val="11"/>
        <rFont val="宋体"/>
        <family val="0"/>
      </rPr>
      <t>发放（缴纳）覆盖率</t>
    </r>
  </si>
  <si>
    <r>
      <rPr>
        <sz val="11"/>
        <rFont val="宋体"/>
        <family val="0"/>
      </rPr>
      <t>54000021R000000005088-其他社会保险缴费</t>
    </r>
  </si>
  <si>
    <r>
      <rPr>
        <sz val="11"/>
        <rFont val="宋体"/>
        <family val="0"/>
      </rPr>
      <t>54000021R000000005090-机关事业单位养老保险缴费</t>
    </r>
  </si>
  <si>
    <r>
      <rPr>
        <sz val="11"/>
        <rFont val="宋体"/>
        <family val="0"/>
      </rPr>
      <t>54000021R000000005092-城镇职工基本医疗保险缴费</t>
    </r>
  </si>
  <si>
    <r>
      <rPr>
        <sz val="11"/>
        <rFont val="宋体"/>
        <family val="0"/>
      </rPr>
      <t>54000021R000000005093-公务员医疗补助</t>
    </r>
  </si>
  <si>
    <r>
      <rPr>
        <sz val="11"/>
        <rFont val="宋体"/>
        <family val="0"/>
      </rPr>
      <t>54000021R000000005094-住房公积金</t>
    </r>
  </si>
  <si>
    <r>
      <rPr>
        <sz val="11"/>
        <rFont val="宋体"/>
        <family val="0"/>
      </rPr>
      <t>54000021Y000000005098-商品和服务支出</t>
    </r>
  </si>
  <si>
    <r>
      <rPr>
        <sz val="11"/>
        <rFont val="宋体"/>
        <family val="0"/>
      </rPr>
      <t>提高预算编制质量，严格执行预算，保障单位日常运转。</t>
    </r>
  </si>
  <si>
    <r>
      <rPr>
        <sz val="11"/>
        <rFont val="宋体"/>
        <family val="0"/>
      </rPr>
      <t>经济效益指标</t>
    </r>
  </si>
  <si>
    <r>
      <rPr>
        <sz val="11"/>
        <rFont val="宋体"/>
        <family val="0"/>
      </rPr>
      <t>“三公经费控制率”=（实际支出数/预算安排数）×100%</t>
    </r>
  </si>
  <si>
    <r>
      <rPr>
        <sz val="11"/>
        <rFont val="宋体"/>
        <family val="0"/>
      </rPr>
      <t>≤</t>
    </r>
  </si>
  <si>
    <r>
      <rPr>
        <sz val="11"/>
        <rFont val="宋体"/>
        <family val="0"/>
      </rPr>
      <t>预算编制质量=∣（执行数-预算数）/预算数∣</t>
    </r>
  </si>
  <si>
    <r>
      <rPr>
        <sz val="11"/>
        <rFont val="宋体"/>
        <family val="0"/>
      </rPr>
      <t>运转保障率</t>
    </r>
  </si>
  <si>
    <r>
      <rPr>
        <sz val="11"/>
        <rFont val="宋体"/>
        <family val="0"/>
      </rPr>
      <t>54000021Y000000005227-工会经费</t>
    </r>
  </si>
  <si>
    <r>
      <rPr>
        <sz val="11"/>
        <rFont val="宋体"/>
        <family val="0"/>
      </rPr>
      <t>54040221T000000050574-编译局工作经费</t>
    </r>
  </si>
  <si>
    <r>
      <rPr>
        <sz val="11"/>
        <rFont val="宋体"/>
        <family val="0"/>
      </rPr>
      <t xml:space="preserve">　开展全区藏语文社会用字，翻译知识 </t>
    </r>
  </si>
  <si>
    <r>
      <rPr>
        <sz val="11"/>
        <rFont val="宋体"/>
        <family val="0"/>
      </rPr>
      <t>时效指标</t>
    </r>
  </si>
  <si>
    <r>
      <rPr>
        <sz val="11"/>
        <rFont val="宋体"/>
        <family val="0"/>
      </rPr>
      <t>培训按期完成率</t>
    </r>
  </si>
  <si>
    <r>
      <rPr>
        <sz val="11"/>
        <rFont val="宋体"/>
        <family val="0"/>
      </rPr>
      <t>≥</t>
    </r>
  </si>
  <si>
    <t>70</t>
  </si>
  <si>
    <r>
      <rPr>
        <sz val="11"/>
        <rFont val="宋体"/>
        <family val="0"/>
      </rPr>
      <t>宣传政治法律法规、惠民政策社会用字</t>
    </r>
  </si>
  <si>
    <t>2</t>
  </si>
  <si>
    <r>
      <rPr>
        <sz val="11"/>
        <rFont val="宋体"/>
        <family val="0"/>
      </rPr>
      <t>满意度指标</t>
    </r>
  </si>
  <si>
    <r>
      <rPr>
        <sz val="11"/>
        <rFont val="宋体"/>
        <family val="0"/>
      </rPr>
      <t>服务对象满意度指标</t>
    </r>
  </si>
  <si>
    <r>
      <rPr>
        <sz val="11"/>
        <rFont val="宋体"/>
        <family val="0"/>
      </rPr>
      <t>各部门满意度</t>
    </r>
  </si>
  <si>
    <t>90</t>
  </si>
  <si>
    <r>
      <rPr>
        <sz val="11"/>
        <rFont val="宋体"/>
        <family val="0"/>
      </rPr>
      <t>质量达标率</t>
    </r>
  </si>
  <si>
    <r>
      <rPr>
        <sz val="11"/>
        <rFont val="宋体"/>
        <family val="0"/>
      </rPr>
      <t>参训部门藏汉翻译社会用字知识能力提高</t>
    </r>
  </si>
  <si>
    <r>
      <rPr>
        <sz val="11"/>
        <rFont val="宋体"/>
        <family val="0"/>
      </rPr>
      <t>54040221T000000050583-城镇主体功能区建设经费</t>
    </r>
  </si>
  <si>
    <r>
      <rPr>
        <sz val="11"/>
        <rFont val="宋体"/>
        <family val="0"/>
      </rPr>
      <t>　保障巴宜区政府大院内环境绿化。</t>
    </r>
  </si>
  <si>
    <r>
      <rPr>
        <sz val="11"/>
        <rFont val="宋体"/>
        <family val="0"/>
      </rPr>
      <t>政府大院内苗木成活率</t>
    </r>
  </si>
  <si>
    <r>
      <rPr>
        <sz val="11"/>
        <rFont val="宋体"/>
        <family val="0"/>
      </rPr>
      <t>施肥工作每2月一次</t>
    </r>
  </si>
  <si>
    <r>
      <rPr>
        <sz val="11"/>
        <rFont val="宋体"/>
        <family val="0"/>
      </rPr>
      <t>政府大院内植物草木整齐度</t>
    </r>
  </si>
  <si>
    <r>
      <rPr>
        <sz val="11"/>
        <rFont val="宋体"/>
        <family val="0"/>
      </rPr>
      <t>2022年全年</t>
    </r>
  </si>
  <si>
    <t>月</t>
  </si>
  <si>
    <r>
      <rPr>
        <sz val="11"/>
        <rFont val="宋体"/>
        <family val="0"/>
      </rPr>
      <t>全区干部职工办公环境干净整洁舒适提高</t>
    </r>
  </si>
  <si>
    <t>85</t>
  </si>
  <si>
    <r>
      <rPr>
        <sz val="11"/>
        <rFont val="宋体"/>
        <family val="0"/>
      </rPr>
      <t>54040221T000000050588-会议费</t>
    </r>
  </si>
  <si>
    <r>
      <rPr>
        <sz val="11"/>
        <rFont val="宋体"/>
        <family val="0"/>
      </rPr>
      <t>用于保障全区各类会议召开的各项开支</t>
    </r>
  </si>
  <si>
    <r>
      <rPr>
        <sz val="11"/>
        <rFont val="宋体"/>
        <family val="0"/>
      </rPr>
      <t>全区年度团代会议</t>
    </r>
  </si>
  <si>
    <t>1</t>
  </si>
  <si>
    <r>
      <rPr>
        <sz val="11"/>
        <rFont val="宋体"/>
        <family val="0"/>
      </rPr>
      <t>参会代表满意度</t>
    </r>
  </si>
  <si>
    <r>
      <rPr>
        <sz val="11"/>
        <rFont val="宋体"/>
        <family val="0"/>
      </rPr>
      <t>参会代表食宿按照要求安排</t>
    </r>
  </si>
  <si>
    <t>80</t>
  </si>
  <si>
    <r>
      <rPr>
        <sz val="11"/>
        <rFont val="宋体"/>
        <family val="0"/>
      </rPr>
      <t>全区年度妇女代表会议</t>
    </r>
  </si>
  <si>
    <r>
      <rPr>
        <sz val="11"/>
        <rFont val="宋体"/>
        <family val="0"/>
      </rPr>
      <t>全区年度人大会议</t>
    </r>
  </si>
  <si>
    <r>
      <rPr>
        <sz val="11"/>
        <rFont val="宋体"/>
        <family val="0"/>
      </rPr>
      <t>积极带头落实党和国家相关会议精神</t>
    </r>
  </si>
  <si>
    <r>
      <rPr>
        <sz val="11"/>
        <rFont val="宋体"/>
        <family val="0"/>
      </rPr>
      <t>54040221T000000050592-驾驶员人身意外伤害险</t>
    </r>
  </si>
  <si>
    <r>
      <rPr>
        <sz val="11"/>
        <rFont val="宋体"/>
        <family val="0"/>
      </rPr>
      <t>　用于驾驶员购买人身意外伤害险、保障驾驶员合法权益</t>
    </r>
  </si>
  <si>
    <r>
      <rPr>
        <sz val="11"/>
        <rFont val="宋体"/>
        <family val="0"/>
      </rPr>
      <t>2022年年底之前兑现完相应驾驶员人生意外保险经费</t>
    </r>
  </si>
  <si>
    <t>95</t>
  </si>
  <si>
    <r>
      <rPr>
        <sz val="11"/>
        <rFont val="宋体"/>
        <family val="0"/>
      </rPr>
      <t>政府办驾驶员满意度</t>
    </r>
  </si>
  <si>
    <r>
      <rPr>
        <sz val="11"/>
        <rFont val="宋体"/>
        <family val="0"/>
      </rPr>
      <t>驾驶员人身意外伤害保险23人</t>
    </r>
  </si>
  <si>
    <t>23</t>
  </si>
  <si>
    <t>人</t>
  </si>
  <si>
    <t>60</t>
  </si>
  <si>
    <r>
      <rPr>
        <sz val="11"/>
        <rFont val="宋体"/>
        <family val="0"/>
      </rPr>
      <t>54040221T000000050676-维修经费</t>
    </r>
  </si>
  <si>
    <r>
      <rPr>
        <sz val="11"/>
        <rFont val="宋体"/>
        <family val="0"/>
      </rPr>
      <t>保障政府相关维修支出。</t>
    </r>
  </si>
  <si>
    <r>
      <rPr>
        <sz val="11"/>
        <rFont val="宋体"/>
        <family val="0"/>
      </rPr>
      <t>政府大院各类零星维修</t>
    </r>
  </si>
  <si>
    <t>500</t>
  </si>
  <si>
    <t>处</t>
  </si>
  <si>
    <r>
      <rPr>
        <sz val="11"/>
        <rFont val="宋体"/>
        <family val="0"/>
      </rPr>
      <t>党政大楼2台每月电梯维保维修</t>
    </r>
  </si>
  <si>
    <r>
      <rPr>
        <sz val="11"/>
        <rFont val="宋体"/>
        <family val="0"/>
      </rPr>
      <t>2022年年底之前兑现完相应维修经费费</t>
    </r>
  </si>
  <si>
    <r>
      <rPr>
        <sz val="11"/>
        <rFont val="宋体"/>
        <family val="0"/>
      </rPr>
      <t>全年电梯维保维护</t>
    </r>
  </si>
  <si>
    <r>
      <rPr>
        <sz val="11"/>
        <rFont val="宋体"/>
        <family val="0"/>
      </rPr>
      <t>政协大楼1台每月电梯维保维修</t>
    </r>
  </si>
  <si>
    <r>
      <rPr>
        <sz val="11"/>
        <rFont val="宋体"/>
        <family val="0"/>
      </rPr>
      <t>54040221T000000050703-应急预备金</t>
    </r>
  </si>
  <si>
    <r>
      <rPr>
        <sz val="11"/>
        <rFont val="宋体"/>
        <family val="0"/>
      </rPr>
      <t>全区应急预案突发事件保障人员、财产安全隐患</t>
    </r>
  </si>
  <si>
    <r>
      <rPr>
        <sz val="11"/>
        <rFont val="宋体"/>
        <family val="0"/>
      </rPr>
      <t>保障巴宜区整体安全</t>
    </r>
  </si>
  <si>
    <r>
      <rPr>
        <sz val="11"/>
        <rFont val="宋体"/>
        <family val="0"/>
      </rPr>
      <t>全区应急预案突发事件</t>
    </r>
  </si>
  <si>
    <t>1000</t>
  </si>
  <si>
    <t>件</t>
  </si>
  <si>
    <r>
      <rPr>
        <sz val="11"/>
        <rFont val="宋体"/>
        <family val="0"/>
      </rPr>
      <t>全区服务人员满意度</t>
    </r>
  </si>
  <si>
    <r>
      <rPr>
        <sz val="11"/>
        <rFont val="宋体"/>
        <family val="0"/>
      </rPr>
      <t>成本指标</t>
    </r>
  </si>
  <si>
    <r>
      <rPr>
        <sz val="11"/>
        <rFont val="宋体"/>
        <family val="0"/>
      </rPr>
      <t>应急预案总额</t>
    </r>
  </si>
  <si>
    <t>元</t>
  </si>
  <si>
    <r>
      <rPr>
        <sz val="11"/>
        <rFont val="宋体"/>
        <family val="0"/>
      </rPr>
      <t>54040221T000000050713-政府办公系统线路租赁及维护费</t>
    </r>
  </si>
  <si>
    <r>
      <rPr>
        <sz val="11"/>
        <rFont val="宋体"/>
        <family val="0"/>
      </rPr>
      <t>　保障政府办公系统线路租赁及维护费</t>
    </r>
  </si>
  <si>
    <r>
      <rPr>
        <sz val="11"/>
        <rFont val="宋体"/>
        <family val="0"/>
      </rPr>
      <t>保证党政主要部门的网络通畅</t>
    </r>
  </si>
  <si>
    <r>
      <rPr>
        <sz val="11"/>
        <rFont val="宋体"/>
        <family val="0"/>
      </rPr>
      <t>全年的大小会议及时召开</t>
    </r>
  </si>
  <si>
    <r>
      <rPr>
        <sz val="11"/>
        <rFont val="宋体"/>
        <family val="0"/>
      </rPr>
      <t>视频会议时保证开会通畅率</t>
    </r>
  </si>
  <si>
    <r>
      <rPr>
        <sz val="11"/>
        <rFont val="宋体"/>
        <family val="0"/>
      </rPr>
      <t>保障上级等各部门的精神传达率</t>
    </r>
  </si>
  <si>
    <r>
      <rPr>
        <sz val="11"/>
        <rFont val="宋体"/>
        <family val="0"/>
      </rPr>
      <t>2022年年底之前兑现完相关费用</t>
    </r>
  </si>
  <si>
    <r>
      <rPr>
        <sz val="11"/>
        <rFont val="宋体"/>
        <family val="0"/>
      </rPr>
      <t>全区各机关事业单位满意度</t>
    </r>
  </si>
  <si>
    <t>98</t>
  </si>
  <si>
    <r>
      <rPr>
        <sz val="11"/>
        <rFont val="宋体"/>
        <family val="0"/>
      </rPr>
      <t>54040221T000000050855-公务用车运行维护费</t>
    </r>
  </si>
  <si>
    <r>
      <rPr>
        <sz val="11"/>
        <rFont val="宋体"/>
        <family val="0"/>
      </rPr>
      <t>　保障公务用车的运行。</t>
    </r>
  </si>
  <si>
    <r>
      <rPr>
        <sz val="11"/>
        <rFont val="宋体"/>
        <family val="0"/>
      </rPr>
      <t>2022年年底之前兑现完相应经费</t>
    </r>
  </si>
  <si>
    <r>
      <rPr>
        <sz val="11"/>
        <rFont val="宋体"/>
        <family val="0"/>
      </rPr>
      <t>全年下乡人次</t>
    </r>
  </si>
  <si>
    <t>6000</t>
  </si>
  <si>
    <t>人次</t>
  </si>
  <si>
    <r>
      <rPr>
        <sz val="11"/>
        <rFont val="宋体"/>
        <family val="0"/>
      </rPr>
      <t>车辆安全出行</t>
    </r>
  </si>
  <si>
    <t>99.9</t>
  </si>
  <si>
    <r>
      <rPr>
        <sz val="11"/>
        <rFont val="宋体"/>
        <family val="0"/>
      </rPr>
      <t>全区干部职工满意度</t>
    </r>
  </si>
  <si>
    <r>
      <rPr>
        <sz val="11"/>
        <rFont val="宋体"/>
        <family val="0"/>
      </rPr>
      <t>54040221T000000050862-后勤运行维护费</t>
    </r>
  </si>
  <si>
    <r>
      <rPr>
        <sz val="11"/>
        <rFont val="宋体"/>
        <family val="0"/>
      </rPr>
      <t>　保障后勤运行</t>
    </r>
  </si>
  <si>
    <r>
      <rPr>
        <sz val="11"/>
        <rFont val="宋体"/>
        <family val="0"/>
      </rPr>
      <t>后勤运行维护经费总额</t>
    </r>
  </si>
  <si>
    <t>180</t>
  </si>
  <si>
    <t>万元</t>
  </si>
  <si>
    <r>
      <rPr>
        <sz val="11"/>
        <rFont val="宋体"/>
        <family val="0"/>
      </rPr>
      <t>保障全区干部职工用餐</t>
    </r>
  </si>
  <si>
    <t>75</t>
  </si>
  <si>
    <r>
      <rPr>
        <sz val="11"/>
        <rFont val="宋体"/>
        <family val="0"/>
      </rPr>
      <t>保障机关食堂食品安全</t>
    </r>
  </si>
  <si>
    <r>
      <rPr>
        <sz val="11"/>
        <rFont val="宋体"/>
        <family val="0"/>
      </rPr>
      <t>保障后勤设施设备得到有效运行</t>
    </r>
  </si>
  <si>
    <r>
      <rPr>
        <sz val="11"/>
        <rFont val="宋体"/>
        <family val="0"/>
      </rPr>
      <t>2022年年底经费得到兑现</t>
    </r>
  </si>
  <si>
    <r>
      <rPr>
        <sz val="11"/>
        <rFont val="宋体"/>
        <family val="0"/>
      </rPr>
      <t>54040221T000000050871-接待费</t>
    </r>
  </si>
  <si>
    <r>
      <rPr>
        <sz val="11"/>
        <rFont val="宋体"/>
        <family val="0"/>
      </rPr>
      <t>　用于全区的公务接待费</t>
    </r>
  </si>
  <si>
    <r>
      <rPr>
        <sz val="11"/>
        <rFont val="宋体"/>
        <family val="0"/>
      </rPr>
      <t>安全指标</t>
    </r>
  </si>
  <si>
    <r>
      <rPr>
        <sz val="11"/>
        <rFont val="宋体"/>
        <family val="0"/>
      </rPr>
      <t>食品安全卫生</t>
    </r>
  </si>
  <si>
    <r>
      <rPr>
        <sz val="11"/>
        <rFont val="宋体"/>
        <family val="0"/>
      </rPr>
      <t>政府接待工作</t>
    </r>
  </si>
  <si>
    <t>120</t>
  </si>
  <si>
    <r>
      <rPr>
        <sz val="11"/>
        <rFont val="宋体"/>
        <family val="0"/>
      </rPr>
      <t>2022年年底之前兑现完相应接待经费</t>
    </r>
  </si>
  <si>
    <r>
      <rPr>
        <sz val="11"/>
        <rFont val="宋体"/>
        <family val="0"/>
      </rPr>
      <t>被接待工作人员满意度</t>
    </r>
  </si>
  <si>
    <r>
      <rPr>
        <sz val="11"/>
        <rFont val="宋体"/>
        <family val="0"/>
      </rPr>
      <t>接待费</t>
    </r>
  </si>
  <si>
    <t>400000</t>
  </si>
  <si>
    <r>
      <rPr>
        <sz val="11"/>
        <rFont val="宋体"/>
        <family val="0"/>
      </rPr>
      <t>54040221T000000050875-油料费</t>
    </r>
  </si>
  <si>
    <r>
      <rPr>
        <sz val="11"/>
        <rFont val="宋体"/>
        <family val="0"/>
      </rPr>
      <t>　保障各机关单位职能部门</t>
    </r>
  </si>
  <si>
    <r>
      <rPr>
        <sz val="11"/>
        <rFont val="宋体"/>
        <family val="0"/>
      </rPr>
      <t>能保障标准所工作正常</t>
    </r>
  </si>
  <si>
    <r>
      <rPr>
        <sz val="11"/>
        <rFont val="宋体"/>
        <family val="0"/>
      </rPr>
      <t>后勤保障服务对象满意度</t>
    </r>
  </si>
  <si>
    <r>
      <rPr>
        <sz val="11"/>
        <rFont val="宋体"/>
        <family val="0"/>
      </rPr>
      <t>保障全区下乡等工作需要</t>
    </r>
  </si>
  <si>
    <r>
      <rPr>
        <sz val="11"/>
        <rFont val="宋体"/>
        <family val="0"/>
      </rPr>
      <t>保障职能部门</t>
    </r>
  </si>
  <si>
    <t>50</t>
  </si>
  <si>
    <t>个</t>
  </si>
  <si>
    <r>
      <rPr>
        <sz val="11"/>
        <rFont val="宋体"/>
        <family val="0"/>
      </rPr>
      <t>保证全区工作正常</t>
    </r>
  </si>
  <si>
    <r>
      <rPr>
        <sz val="11"/>
        <rFont val="宋体"/>
        <family val="0"/>
      </rPr>
      <t>54040221T000000050882-信访经费</t>
    </r>
  </si>
  <si>
    <r>
      <rPr>
        <sz val="11"/>
        <rFont val="宋体"/>
        <family val="0"/>
      </rPr>
      <t>　用于全区信访工作各项开支</t>
    </r>
  </si>
  <si>
    <r>
      <rPr>
        <sz val="11"/>
        <rFont val="宋体"/>
        <family val="0"/>
      </rPr>
      <t>给据类群众来信签收核对率</t>
    </r>
  </si>
  <si>
    <r>
      <rPr>
        <sz val="11"/>
        <rFont val="宋体"/>
        <family val="0"/>
      </rPr>
      <t>转交信访事项按期办结率</t>
    </r>
  </si>
  <si>
    <r>
      <rPr>
        <sz val="11"/>
        <rFont val="宋体"/>
        <family val="0"/>
      </rPr>
      <t>信访事项处理群众满意率</t>
    </r>
  </si>
  <si>
    <r>
      <rPr>
        <sz val="11"/>
        <rFont val="宋体"/>
        <family val="0"/>
      </rPr>
      <t>信访事项及时受理率</t>
    </r>
  </si>
  <si>
    <r>
      <rPr>
        <sz val="11"/>
        <rFont val="宋体"/>
        <family val="0"/>
      </rPr>
      <t>信访事项按期办结率</t>
    </r>
  </si>
  <si>
    <r>
      <rPr>
        <sz val="11"/>
        <rFont val="宋体"/>
        <family val="0"/>
      </rPr>
      <t>实地督查结果网上公开率</t>
    </r>
  </si>
  <si>
    <r>
      <rPr>
        <sz val="11"/>
        <rFont val="宋体"/>
        <family val="0"/>
      </rPr>
      <t>54040221T000000050885-武装部业务费</t>
    </r>
  </si>
  <si>
    <r>
      <rPr>
        <sz val="11"/>
        <rFont val="宋体"/>
        <family val="0"/>
      </rPr>
      <t>用于武装部各项民兵工作、兵役工作、基础设施建设维护、公益性岗位职工生活补贴、乡镇街道后备力量建设等开销</t>
    </r>
  </si>
  <si>
    <r>
      <rPr>
        <sz val="11"/>
        <rFont val="宋体"/>
        <family val="0"/>
      </rPr>
      <t>公益性岗位职工生活补贴</t>
    </r>
  </si>
  <si>
    <t>4</t>
  </si>
  <si>
    <r>
      <rPr>
        <sz val="11"/>
        <rFont val="宋体"/>
        <family val="0"/>
      </rPr>
      <t>组织民兵训练活动人数</t>
    </r>
  </si>
  <si>
    <t>1500</t>
  </si>
  <si>
    <r>
      <rPr>
        <sz val="11"/>
        <rFont val="宋体"/>
        <family val="0"/>
      </rPr>
      <t>组织开展人武部基础设施建设及维护</t>
    </r>
  </si>
  <si>
    <r>
      <rPr>
        <sz val="11"/>
        <rFont val="宋体"/>
        <family val="0"/>
      </rPr>
      <t>购买民兵训练及抢险救灾物资金额</t>
    </r>
  </si>
  <si>
    <r>
      <rPr>
        <sz val="11"/>
        <rFont val="宋体"/>
        <family val="0"/>
      </rPr>
      <t>组织开展新兵征集人数</t>
    </r>
  </si>
  <si>
    <t>200</t>
  </si>
  <si>
    <r>
      <rPr>
        <sz val="11"/>
        <rFont val="宋体"/>
        <family val="0"/>
      </rPr>
      <t>下核乡镇街道人武部后备力量建设业务经费</t>
    </r>
  </si>
  <si>
    <r>
      <rPr>
        <sz val="11"/>
        <rFont val="宋体"/>
        <family val="0"/>
      </rPr>
      <t>54040221T000000050965-慰问经费</t>
    </r>
  </si>
  <si>
    <r>
      <rPr>
        <sz val="11"/>
        <rFont val="宋体"/>
        <family val="0"/>
      </rPr>
      <t>　用于保障全区慰问活动经费</t>
    </r>
  </si>
  <si>
    <r>
      <rPr>
        <sz val="11"/>
        <rFont val="宋体"/>
        <family val="0"/>
      </rPr>
      <t>农牧民生活困难慰问</t>
    </r>
  </si>
  <si>
    <r>
      <rPr>
        <sz val="11"/>
        <rFont val="宋体"/>
        <family val="0"/>
      </rPr>
      <t>特殊节日值班人员及特殊人群</t>
    </r>
  </si>
  <si>
    <t>人/次</t>
  </si>
  <si>
    <r>
      <rPr>
        <sz val="11"/>
        <rFont val="宋体"/>
        <family val="0"/>
      </rPr>
      <t>全区三大节日慰问</t>
    </r>
  </si>
  <si>
    <t>3</t>
  </si>
  <si>
    <r>
      <rPr>
        <sz val="11"/>
        <rFont val="宋体"/>
        <family val="0"/>
      </rPr>
      <t>巴宜区各部门慰问金</t>
    </r>
  </si>
  <si>
    <t>万</t>
  </si>
  <si>
    <r>
      <rPr>
        <sz val="11"/>
        <rFont val="宋体"/>
        <family val="0"/>
      </rPr>
      <t>慰问对象人员满意度</t>
    </r>
  </si>
  <si>
    <r>
      <rPr>
        <sz val="11"/>
        <rFont val="宋体"/>
        <family val="0"/>
      </rPr>
      <t>使被慰问人员感受到党和国家温暖</t>
    </r>
  </si>
  <si>
    <r>
      <rPr>
        <sz val="11"/>
        <rFont val="宋体"/>
        <family val="0"/>
      </rPr>
      <t>54040222T000000418462-环保工作经费</t>
    </r>
  </si>
  <si>
    <r>
      <rPr>
        <sz val="11"/>
        <rFont val="宋体"/>
        <family val="0"/>
      </rPr>
      <t>一是用于巴宜区“六.五”世界环境日、8月生态文明宣传月等特殊节点和日常生态文明建设及生态环境保护宣传经费；二是用于巴宜区生态文明建设示范区创建日常工作开展保障经费；三是用于年度国家重点生态功能区环境质量考核及自治区级环境保护考核工作保障经费。</t>
    </r>
  </si>
  <si>
    <r>
      <rPr>
        <sz val="11"/>
        <rFont val="宋体"/>
        <family val="0"/>
      </rPr>
      <t>生态效益指标</t>
    </r>
  </si>
  <si>
    <r>
      <rPr>
        <sz val="11"/>
        <rFont val="宋体"/>
        <family val="0"/>
      </rPr>
      <t>完成2022年度自治区级生态文件建设示范村申报材料报送工作</t>
    </r>
  </si>
  <si>
    <t>套</t>
  </si>
  <si>
    <r>
      <rPr>
        <sz val="11"/>
        <rFont val="宋体"/>
        <family val="0"/>
      </rPr>
      <t>巴宜区生态环境保护重点工作差旅费</t>
    </r>
  </si>
  <si>
    <r>
      <rPr>
        <sz val="11"/>
        <rFont val="宋体"/>
        <family val="0"/>
      </rPr>
      <t>效果指标</t>
    </r>
  </si>
  <si>
    <r>
      <rPr>
        <sz val="11"/>
        <rFont val="宋体"/>
        <family val="0"/>
      </rPr>
      <t>完成2022年度巴宜区自治区级环境保护考核资料报送</t>
    </r>
  </si>
  <si>
    <r>
      <rPr>
        <sz val="11"/>
        <rFont val="宋体"/>
        <family val="0"/>
      </rPr>
      <t>开展“六。五”世界环境日集中宣传，开展8月生态文明宣传月集中宣传，提升群众生态环境保护意识</t>
    </r>
  </si>
  <si>
    <t>场次</t>
  </si>
  <si>
    <r>
      <rPr>
        <sz val="11"/>
        <rFont val="宋体"/>
        <family val="0"/>
      </rPr>
      <t>完成2022年度国家重点生态功能区环境质量考核巴宜区考核资料报送</t>
    </r>
  </si>
  <si>
    <r>
      <rPr>
        <sz val="11"/>
        <rFont val="宋体"/>
        <family val="0"/>
      </rPr>
      <t>54040222T000000484263-公益性岗位单位补助部分</t>
    </r>
  </si>
  <si>
    <r>
      <rPr>
        <sz val="11"/>
        <rFont val="宋体"/>
        <family val="0"/>
      </rPr>
      <t>保障政府办23名公益性岗位单位部分社保</t>
    </r>
  </si>
  <si>
    <r>
      <rPr>
        <sz val="11"/>
        <rFont val="宋体"/>
        <family val="0"/>
      </rPr>
      <t>减轻23名公益性岗位负担</t>
    </r>
  </si>
  <si>
    <r>
      <rPr>
        <sz val="11"/>
        <rFont val="宋体"/>
        <family val="0"/>
      </rPr>
      <t>资金金额</t>
    </r>
  </si>
  <si>
    <r>
      <rPr>
        <sz val="11"/>
        <rFont val="宋体"/>
        <family val="0"/>
      </rPr>
      <t>满意度</t>
    </r>
  </si>
  <si>
    <r>
      <rPr>
        <sz val="11"/>
        <rFont val="宋体"/>
        <family val="0"/>
      </rPr>
      <t>54040222T000000484634-律师服务费</t>
    </r>
  </si>
  <si>
    <r>
      <rPr>
        <sz val="11"/>
        <rFont val="宋体"/>
        <family val="0"/>
      </rPr>
      <t>保障全区律师顾问服务费</t>
    </r>
  </si>
  <si>
    <r>
      <rPr>
        <sz val="11"/>
        <rFont val="宋体"/>
        <family val="0"/>
      </rPr>
      <t>解决全区各单位纠纷批次数</t>
    </r>
  </si>
  <si>
    <t>批次</t>
  </si>
  <si>
    <r>
      <rPr>
        <sz val="11"/>
        <rFont val="宋体"/>
        <family val="0"/>
      </rPr>
      <t>全区各单位事件处理满意度</t>
    </r>
  </si>
  <si>
    <r>
      <rPr>
        <sz val="11"/>
        <rFont val="宋体"/>
        <family val="0"/>
      </rPr>
      <t>保证全区纠纷处理程度</t>
    </r>
  </si>
  <si>
    <r>
      <rPr>
        <sz val="11"/>
        <rFont val="宋体"/>
        <family val="0"/>
      </rPr>
      <t>54040223T000000951844-（预算追加）2022年总值班室建设经费</t>
    </r>
  </si>
  <si>
    <r>
      <rPr>
        <sz val="11"/>
        <rFont val="宋体"/>
        <family val="0"/>
      </rPr>
      <t>（预算追加）2022年总值班室建设经费</t>
    </r>
  </si>
  <si>
    <r>
      <rPr>
        <sz val="11"/>
        <rFont val="宋体"/>
        <family val="0"/>
      </rPr>
      <t>将原党支部活动室改造成总值班室</t>
    </r>
  </si>
  <si>
    <t>520000</t>
  </si>
  <si>
    <r>
      <rPr>
        <sz val="11"/>
        <rFont val="宋体"/>
        <family val="0"/>
      </rPr>
      <t>完善政府职能，被服务对象满意度</t>
    </r>
  </si>
  <si>
    <r>
      <rPr>
        <sz val="11"/>
        <rFont val="宋体"/>
        <family val="0"/>
      </rPr>
      <t>用于巴宜区应急总值班室</t>
    </r>
  </si>
  <si>
    <t>54040223T000001117826-巴宜区防灭火体系建设资金</t>
  </si>
  <si>
    <t>巴宜区防灭火体系建设资金</t>
  </si>
  <si>
    <t>产出指标</t>
  </si>
  <si>
    <t>数量指标</t>
  </si>
  <si>
    <t>＝</t>
  </si>
  <si>
    <t>1300</t>
  </si>
  <si>
    <t>时效指标</t>
  </si>
  <si>
    <t>2023年12月底初步完成</t>
  </si>
  <si>
    <t>≥</t>
  </si>
  <si>
    <t>效益指标</t>
  </si>
  <si>
    <t>社会效益指标</t>
  </si>
  <si>
    <t>保障巴宜区防灭火体系建设</t>
  </si>
  <si>
    <t>满意度指标</t>
  </si>
  <si>
    <t>服务对象满意度指标</t>
  </si>
  <si>
    <t>巴宜区群众满意度</t>
  </si>
  <si>
    <t>54040223T000001117538-检法工作经费</t>
  </si>
  <si>
    <t>保障法院、检察院的部分工作</t>
  </si>
  <si>
    <t>2023年12月31日完成支付</t>
  </si>
  <si>
    <t>保障单位个数</t>
  </si>
  <si>
    <t>法院、检察院满意度</t>
  </si>
  <si>
    <t xml:space="preserve">
54040223T000001117323-其他财政供养人员</t>
  </si>
  <si>
    <t>其他财政供养人员</t>
  </si>
  <si>
    <t>保障乡镇数量</t>
  </si>
  <si>
    <t>7</t>
  </si>
  <si>
    <t>2023年12月31日前完成</t>
  </si>
  <si>
    <t>成本指标</t>
  </si>
  <si>
    <t>预算总额</t>
  </si>
  <si>
    <t>2000000</t>
  </si>
  <si>
    <t>保障人数</t>
  </si>
  <si>
    <t>150</t>
  </si>
  <si>
    <t>可持续发展指标</t>
  </si>
  <si>
    <t>保障财政供养人员经费</t>
  </si>
  <si>
    <t>定性</t>
  </si>
  <si>
    <t>25</t>
  </si>
  <si>
    <t>财政供养人员满意度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</si>
</sst>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s>
  <fonts count="81">
    <font>
      <sz val="11"/>
      <color indexed="8"/>
      <name val="Calibri"/>
      <family val="0"/>
    </font>
    <font>
      <sz val="11"/>
      <name val="宋体"/>
      <family val="0"/>
    </font>
    <font>
      <sz val="9"/>
      <color indexed="8"/>
      <name val="SimSun"/>
      <family val="0"/>
    </font>
    <font>
      <sz val="11"/>
      <color indexed="22"/>
      <name val="宋体"/>
      <family val="0"/>
    </font>
    <font>
      <sz val="11"/>
      <color indexed="8"/>
      <name val="宋体"/>
      <family val="0"/>
    </font>
    <font>
      <b/>
      <sz val="16"/>
      <color indexed="8"/>
      <name val="黑体"/>
      <family val="3"/>
    </font>
    <font>
      <b/>
      <sz val="11"/>
      <color indexed="8"/>
      <name val="宋体"/>
      <family val="0"/>
    </font>
    <font>
      <sz val="11"/>
      <color indexed="8"/>
      <name val="SimSun"/>
      <family val="0"/>
    </font>
    <font>
      <sz val="9"/>
      <color indexed="8"/>
      <name val="宋体"/>
      <family val="0"/>
    </font>
    <font>
      <sz val="9"/>
      <color indexed="22"/>
      <name val="SimSun"/>
      <family val="0"/>
    </font>
    <font>
      <sz val="10"/>
      <color indexed="22"/>
      <name val="宋体"/>
      <family val="0"/>
    </font>
    <font>
      <sz val="9"/>
      <name val="SimSun"/>
      <family val="0"/>
    </font>
    <font>
      <b/>
      <sz val="9"/>
      <color indexed="8"/>
      <name val="SimSun"/>
      <family val="0"/>
    </font>
    <font>
      <b/>
      <sz val="11"/>
      <color indexed="8"/>
      <name val="SimSun"/>
      <family val="0"/>
    </font>
    <font>
      <sz val="9"/>
      <color indexed="22"/>
      <name val="宋体"/>
      <family val="0"/>
    </font>
    <font>
      <sz val="11"/>
      <color indexed="9"/>
      <name val="宋体"/>
      <family val="0"/>
    </font>
    <font>
      <b/>
      <sz val="9"/>
      <color indexed="8"/>
      <name val="宋体"/>
      <family val="0"/>
    </font>
    <font>
      <sz val="10"/>
      <color indexed="22"/>
      <name val="SimSun"/>
      <family val="0"/>
    </font>
    <font>
      <sz val="9"/>
      <color indexed="8"/>
      <name val="simhei"/>
      <family val="3"/>
    </font>
    <font>
      <sz val="10"/>
      <color indexed="8"/>
      <name val="SimSun"/>
      <family val="0"/>
    </font>
    <font>
      <sz val="16"/>
      <color indexed="8"/>
      <name val="仿宋"/>
      <family val="3"/>
    </font>
    <font>
      <b/>
      <sz val="36"/>
      <color indexed="8"/>
      <name val="黑体"/>
      <family val="3"/>
    </font>
    <font>
      <b/>
      <sz val="22"/>
      <color indexed="8"/>
      <name val="楷体"/>
      <family val="3"/>
    </font>
    <font>
      <b/>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SimSun"/>
      <family val="0"/>
    </font>
    <font>
      <sz val="11"/>
      <color rgb="FFC2C3C4"/>
      <name val="宋体"/>
      <family val="0"/>
    </font>
    <font>
      <sz val="11"/>
      <color rgb="FF000000"/>
      <name val="宋体"/>
      <family val="0"/>
    </font>
    <font>
      <b/>
      <sz val="16"/>
      <color rgb="FF000000"/>
      <name val="黑体"/>
      <family val="3"/>
    </font>
    <font>
      <b/>
      <sz val="11"/>
      <color rgb="FF000000"/>
      <name val="宋体"/>
      <family val="0"/>
    </font>
    <font>
      <sz val="11"/>
      <color rgb="FF000000"/>
      <name val="SimSun"/>
      <family val="0"/>
    </font>
    <font>
      <sz val="9"/>
      <color rgb="FF000000"/>
      <name val="宋体"/>
      <family val="0"/>
    </font>
    <font>
      <sz val="9"/>
      <color theme="1"/>
      <name val="Calibri"/>
      <family val="0"/>
    </font>
    <font>
      <sz val="9"/>
      <color rgb="FFC0C0C0"/>
      <name val="SimSun"/>
      <family val="0"/>
    </font>
    <font>
      <sz val="10"/>
      <color rgb="FFC0C0C0"/>
      <name val="宋体"/>
      <family val="0"/>
    </font>
    <font>
      <sz val="11"/>
      <color rgb="FFC0C0C0"/>
      <name val="宋体"/>
      <family val="0"/>
    </font>
    <font>
      <b/>
      <sz val="9"/>
      <color rgb="FF000000"/>
      <name val="SimSun"/>
      <family val="0"/>
    </font>
    <font>
      <b/>
      <sz val="11"/>
      <color rgb="FF000000"/>
      <name val="SimSun"/>
      <family val="0"/>
    </font>
    <font>
      <sz val="9"/>
      <color rgb="FFC0C0C0"/>
      <name val="宋体"/>
      <family val="0"/>
    </font>
    <font>
      <sz val="11"/>
      <color rgb="FFFFFFFF"/>
      <name val="宋体"/>
      <family val="0"/>
    </font>
    <font>
      <b/>
      <sz val="9"/>
      <color rgb="FF000000"/>
      <name val="宋体"/>
      <family val="0"/>
    </font>
    <font>
      <sz val="10"/>
      <color rgb="FFC0C0C0"/>
      <name val="SimSun"/>
      <family val="0"/>
    </font>
    <font>
      <sz val="9"/>
      <color rgb="FF000000"/>
      <name val="simhei"/>
      <family val="3"/>
    </font>
    <font>
      <sz val="10"/>
      <color rgb="FF000000"/>
      <name val="SimSun"/>
      <family val="0"/>
    </font>
    <font>
      <b/>
      <sz val="36"/>
      <color rgb="FF000000"/>
      <name val="黑体"/>
      <family val="3"/>
    </font>
    <font>
      <b/>
      <sz val="22"/>
      <color rgb="FF000000"/>
      <name val="楷体"/>
      <family val="3"/>
    </font>
    <font>
      <b/>
      <sz val="16"/>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FF2F7"/>
        <bgColor indexed="64"/>
      </patternFill>
    </fill>
    <fill>
      <patternFill patternType="solid">
        <fgColor rgb="FFFFFFFF"/>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9"/>
      </left>
      <right style="thin">
        <color rgb="FFFFFFFF"/>
      </right>
      <top>
        <color indexed="9"/>
      </top>
      <bottom style="thin">
        <color rgb="FFFFFFFF"/>
      </bottom>
    </border>
    <border>
      <left style="thin">
        <color rgb="FFFFFFFF"/>
      </left>
      <right style="thin">
        <color rgb="FFFFFFFF"/>
      </right>
      <top>
        <color indexed="9"/>
      </top>
      <bottom style="thin">
        <color rgb="FFFFFFFF"/>
      </bottom>
    </border>
    <border>
      <left>
        <color indexed="9"/>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color indexed="9"/>
      </left>
      <right style="thin">
        <color rgb="FFFFFFFF"/>
      </right>
      <top style="thin">
        <color rgb="FFFFFFFF"/>
      </top>
      <bottom>
        <color indexed="9"/>
      </bottom>
    </border>
    <border>
      <left style="thin">
        <color rgb="FFFFFFFF"/>
      </left>
      <right style="thin">
        <color rgb="FFFFFFFF"/>
      </right>
      <top style="thin">
        <color rgb="FFFFFFFF"/>
      </top>
      <bottom>
        <color indexed="9"/>
      </bottom>
    </border>
    <border>
      <left style="thin">
        <color rgb="FFFFFFFF"/>
      </left>
      <right>
        <color indexed="9"/>
      </right>
      <top style="thin">
        <color rgb="FFFFFFFF"/>
      </top>
      <bottom style="thin">
        <color rgb="FFFFFFFF"/>
      </bottom>
    </border>
    <border>
      <left style="thin">
        <color rgb="FFC2C3C4"/>
      </left>
      <right style="thin">
        <color rgb="FFC2C3C4"/>
      </right>
      <top style="thin">
        <color rgb="FFC2C3C4"/>
      </top>
      <bottom style="thin">
        <color rgb="FFC2C3C4"/>
      </bottom>
    </border>
    <border>
      <left/>
      <right/>
      <top style="thin">
        <color rgb="FFC2C3C4"/>
      </top>
      <bottom/>
    </border>
    <border>
      <left/>
      <right style="thin">
        <color rgb="FFC2C3C4"/>
      </right>
      <top style="thin">
        <color rgb="FFC2C3C4"/>
      </top>
      <bottom style="thin">
        <color rgb="FFC2C3C4"/>
      </bottom>
    </border>
    <border>
      <left style="thin">
        <color rgb="FFC0C0C0"/>
      </left>
      <right style="thin">
        <color rgb="FFC0C0C0"/>
      </right>
      <top style="thin">
        <color rgb="FFC0C0C0"/>
      </top>
      <bottom style="thin">
        <color rgb="FFC0C0C0"/>
      </bottom>
    </border>
    <border>
      <left style="thin">
        <color rgb="FFFFFFFF"/>
      </left>
      <right>
        <color indexed="9"/>
      </right>
      <top>
        <color indexed="9"/>
      </top>
      <bottom style="thin">
        <color rgb="FFFFFFFF"/>
      </bottom>
    </border>
    <border>
      <left style="thin">
        <color rgb="FFFFFFFF"/>
      </left>
      <right>
        <color indexed="9"/>
      </right>
      <top style="thin">
        <color rgb="FFFFFFFF"/>
      </top>
      <bottom>
        <color indexed="9"/>
      </bottom>
    </border>
    <border>
      <left>
        <color indexed="9"/>
      </left>
      <right>
        <color indexed="9"/>
      </right>
      <top style="thin">
        <color rgb="FFFFFFFF"/>
      </top>
      <bottom style="thin">
        <color rgb="FFFFFFFF"/>
      </bottom>
    </border>
    <border>
      <left/>
      <right style="thin">
        <color rgb="FFC2C3C4"/>
      </right>
      <top style="thin">
        <color rgb="FFC2C3C4"/>
      </top>
      <bottom/>
    </border>
    <border>
      <left style="thin">
        <color rgb="FFC0C0C0"/>
      </left>
      <right style="thin">
        <color rgb="FFC0C0C0"/>
      </right>
      <top style="thin">
        <color rgb="FFC0C0C0"/>
      </top>
      <bottom/>
    </border>
    <border>
      <left style="thin">
        <color rgb="FFC2C3C4"/>
      </left>
      <right style="thin">
        <color rgb="FFC2C3C4"/>
      </right>
      <top style="thin">
        <color rgb="FFC2C3C4"/>
      </top>
      <bottom/>
    </border>
    <border>
      <left style="thin">
        <color rgb="FFFFFFFF"/>
      </left>
      <right/>
      <top>
        <color indexed="9"/>
      </top>
      <bottom style="thin">
        <color rgb="FFFFFFFF"/>
      </bottom>
    </border>
    <border>
      <left style="thin">
        <color rgb="FFFFFFFF"/>
      </left>
      <right/>
      <top style="thin">
        <color rgb="FFFFFFFF"/>
      </top>
      <bottom style="thin">
        <color rgb="FFFFFFFF"/>
      </bottom>
    </border>
    <border>
      <left>
        <color indexed="9"/>
      </left>
      <right>
        <color indexed="9"/>
      </right>
      <top style="thin">
        <color rgb="FFFFFFFF"/>
      </top>
      <bottom/>
    </border>
    <border>
      <left style="thin">
        <color rgb="FFC2C3C4"/>
      </left>
      <right style="thin">
        <color rgb="FFC2C3C4"/>
      </right>
      <top/>
      <bottom style="thin">
        <color rgb="FFC2C3C4"/>
      </bottom>
    </border>
    <border>
      <left style="thin">
        <color rgb="FFFFFFFF"/>
      </left>
      <right style="thin">
        <color rgb="FFFFFFFF"/>
      </right>
      <top>
        <color indexed="9"/>
      </top>
      <bottom>
        <color indexed="9"/>
      </bottom>
    </border>
    <border>
      <left style="thin">
        <color rgb="FFFFFFFF"/>
      </left>
      <right>
        <color indexed="9"/>
      </right>
      <top>
        <color indexed="9"/>
      </top>
      <bottom>
        <color indexed="9"/>
      </bottom>
    </border>
    <border>
      <left>
        <color indexed="9"/>
      </left>
      <right>
        <color indexed="9"/>
      </right>
      <top>
        <color indexed="9"/>
      </top>
      <bottom style="thin">
        <color rgb="FFFFFFFF"/>
      </bottom>
    </border>
    <border>
      <left>
        <color indexed="9"/>
      </left>
      <right>
        <color indexed="9"/>
      </right>
      <top style="thin">
        <color rgb="FFFFFFFF"/>
      </top>
      <bottom>
        <color indexed="9"/>
      </bottom>
    </border>
    <border>
      <left style="thin">
        <color rgb="FFC2C3C4"/>
      </left>
      <right/>
      <top style="thin">
        <color rgb="FFC2C3C4"/>
      </top>
      <bottom style="thin">
        <color rgb="FFC2C3C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cellStyleXfs>
  <cellXfs count="137">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59" fillId="0" borderId="9" xfId="0" applyFont="1" applyBorder="1" applyAlignment="1">
      <alignment vertical="center" wrapText="1"/>
    </xf>
    <xf numFmtId="0" fontId="60" fillId="0" borderId="10" xfId="0" applyFont="1" applyBorder="1" applyAlignment="1">
      <alignment vertical="center" wrapText="1"/>
    </xf>
    <xf numFmtId="0" fontId="59" fillId="0" borderId="10" xfId="0" applyFont="1" applyBorder="1" applyAlignment="1">
      <alignment vertical="center" wrapText="1"/>
    </xf>
    <xf numFmtId="0" fontId="61" fillId="0" borderId="10" xfId="0" applyFont="1" applyBorder="1" applyAlignment="1">
      <alignment horizontal="center" vertical="center" wrapText="1"/>
    </xf>
    <xf numFmtId="0" fontId="61" fillId="0" borderId="10" xfId="0" applyFont="1" applyBorder="1" applyAlignment="1">
      <alignment vertical="center" wrapText="1"/>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2" xfId="0" applyFont="1" applyBorder="1" applyAlignment="1">
      <alignment horizontal="center" vertical="center" wrapText="1"/>
    </xf>
    <xf numFmtId="0" fontId="62" fillId="0" borderId="12" xfId="0" applyFont="1" applyBorder="1" applyAlignment="1">
      <alignment horizontal="center" vertical="center"/>
    </xf>
    <xf numFmtId="0" fontId="59" fillId="0" borderId="13" xfId="0" applyFont="1" applyBorder="1" applyAlignment="1">
      <alignment vertical="center" wrapText="1"/>
    </xf>
    <xf numFmtId="0" fontId="61" fillId="0" borderId="14" xfId="0" applyFont="1" applyBorder="1" applyAlignment="1">
      <alignment vertical="center" wrapText="1"/>
    </xf>
    <xf numFmtId="0" fontId="61" fillId="0" borderId="14" xfId="0" applyFont="1" applyBorder="1" applyAlignment="1">
      <alignment vertical="center" wrapText="1"/>
    </xf>
    <xf numFmtId="0" fontId="61" fillId="0" borderId="14" xfId="0" applyFont="1" applyBorder="1" applyAlignment="1">
      <alignment horizontal="center" vertical="center" wrapText="1"/>
    </xf>
    <xf numFmtId="0" fontId="59" fillId="0" borderId="15" xfId="0" applyFont="1" applyBorder="1" applyAlignment="1">
      <alignment vertical="center" wrapText="1"/>
    </xf>
    <xf numFmtId="0" fontId="63" fillId="33" borderId="16"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1" fillId="0" borderId="17" xfId="0" applyFont="1" applyBorder="1" applyAlignment="1">
      <alignment horizontal="center" vertical="center" wrapText="1"/>
    </xf>
    <xf numFmtId="0" fontId="61" fillId="0" borderId="18" xfId="0" applyFont="1" applyBorder="1" applyAlignment="1">
      <alignment horizontal="left" vertical="center" wrapText="1"/>
    </xf>
    <xf numFmtId="4" fontId="61" fillId="0" borderId="19" xfId="0" applyNumberFormat="1" applyFont="1" applyBorder="1" applyAlignment="1">
      <alignment horizontal="center" vertical="center"/>
    </xf>
    <xf numFmtId="4" fontId="61" fillId="0" borderId="19" xfId="0" applyNumberFormat="1" applyFont="1" applyBorder="1" applyAlignment="1">
      <alignment horizontal="center" vertical="center"/>
    </xf>
    <xf numFmtId="0" fontId="61" fillId="0" borderId="16" xfId="0" applyFont="1" applyBorder="1" applyAlignment="1">
      <alignment horizontal="left" vertical="center" wrapText="1"/>
    </xf>
    <xf numFmtId="0" fontId="61" fillId="0" borderId="16" xfId="0" applyFont="1" applyBorder="1" applyAlignment="1">
      <alignment horizontal="left" vertical="center" wrapText="1"/>
    </xf>
    <xf numFmtId="0" fontId="61" fillId="0" borderId="0" xfId="0" applyFont="1" applyAlignment="1">
      <alignment horizontal="center" vertical="center" wrapText="1"/>
    </xf>
    <xf numFmtId="0" fontId="61" fillId="0" borderId="19" xfId="0" applyFont="1" applyBorder="1" applyAlignment="1">
      <alignment horizontal="center" vertical="center"/>
    </xf>
    <xf numFmtId="0" fontId="59" fillId="0" borderId="20" xfId="0" applyFont="1" applyBorder="1" applyAlignment="1">
      <alignment vertical="center" wrapText="1"/>
    </xf>
    <xf numFmtId="0" fontId="64" fillId="0" borderId="14" xfId="0" applyFont="1" applyBorder="1" applyAlignment="1">
      <alignment horizontal="center" vertical="center" wrapText="1"/>
    </xf>
    <xf numFmtId="0" fontId="59" fillId="0" borderId="21" xfId="0" applyFont="1" applyBorder="1" applyAlignment="1">
      <alignment vertical="center" wrapText="1"/>
    </xf>
    <xf numFmtId="0" fontId="59" fillId="0" borderId="22" xfId="0" applyFont="1" applyBorder="1" applyAlignment="1">
      <alignment vertical="center" wrapText="1"/>
    </xf>
    <xf numFmtId="0" fontId="61" fillId="0" borderId="16" xfId="0" applyFont="1" applyBorder="1" applyAlignment="1">
      <alignment horizontal="left" vertical="center"/>
    </xf>
    <xf numFmtId="0" fontId="61" fillId="0" borderId="23" xfId="0" applyFont="1" applyBorder="1" applyAlignment="1">
      <alignment horizontal="left" vertical="center" wrapText="1"/>
    </xf>
    <xf numFmtId="4" fontId="61" fillId="0" borderId="24" xfId="0" applyNumberFormat="1"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left" vertical="center" wrapText="1"/>
    </xf>
    <xf numFmtId="0" fontId="61" fillId="0" borderId="25" xfId="0" applyFont="1" applyBorder="1" applyAlignment="1">
      <alignment horizontal="left" vertical="center" wrapText="1"/>
    </xf>
    <xf numFmtId="0" fontId="65" fillId="0" borderId="26" xfId="0" applyFont="1" applyBorder="1" applyAlignment="1">
      <alignment vertical="center" wrapText="1"/>
    </xf>
    <xf numFmtId="0" fontId="0"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1" fillId="0" borderId="0" xfId="0" applyFont="1" applyBorder="1" applyAlignment="1">
      <alignment horizontal="left" vertical="center" wrapText="1"/>
    </xf>
    <xf numFmtId="0" fontId="59" fillId="0" borderId="27" xfId="0" applyFont="1" applyBorder="1" applyAlignment="1">
      <alignment vertical="center" wrapText="1"/>
    </xf>
    <xf numFmtId="0" fontId="61" fillId="0" borderId="25" xfId="0" applyFont="1" applyBorder="1" applyAlignment="1">
      <alignment horizontal="left" vertical="center"/>
    </xf>
    <xf numFmtId="0" fontId="59" fillId="0" borderId="28"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0" fillId="0" borderId="0" xfId="0" applyFont="1" applyBorder="1" applyAlignment="1">
      <alignment vertical="center" wrapText="1"/>
    </xf>
    <xf numFmtId="0" fontId="67" fillId="0" borderId="22" xfId="0" applyFont="1" applyBorder="1" applyAlignment="1">
      <alignment vertical="center" wrapText="1"/>
    </xf>
    <xf numFmtId="0" fontId="68" fillId="0" borderId="12" xfId="0" applyFont="1" applyBorder="1" applyAlignment="1">
      <alignment vertical="center" wrapText="1"/>
    </xf>
    <xf numFmtId="0" fontId="69" fillId="0" borderId="12" xfId="0" applyFont="1" applyBorder="1" applyAlignment="1">
      <alignment vertical="center" wrapText="1"/>
    </xf>
    <xf numFmtId="0" fontId="67" fillId="0" borderId="12" xfId="0" applyFont="1" applyBorder="1" applyAlignment="1">
      <alignment vertical="center" wrapText="1"/>
    </xf>
    <xf numFmtId="0" fontId="65" fillId="0" borderId="14" xfId="0" applyFont="1" applyBorder="1" applyAlignment="1">
      <alignment vertical="center" wrapText="1"/>
    </xf>
    <xf numFmtId="0" fontId="59" fillId="0" borderId="14" xfId="0" applyFont="1" applyBorder="1" applyAlignment="1">
      <alignment vertical="center" wrapText="1"/>
    </xf>
    <xf numFmtId="0" fontId="63" fillId="33" borderId="16" xfId="0" applyFont="1" applyFill="1" applyBorder="1" applyAlignment="1">
      <alignment horizontal="center" vertical="center"/>
    </xf>
    <xf numFmtId="0" fontId="11" fillId="0" borderId="0" xfId="0" applyFont="1" applyBorder="1" applyAlignment="1">
      <alignment vertical="center" wrapText="1"/>
    </xf>
    <xf numFmtId="0" fontId="70" fillId="0" borderId="22" xfId="0" applyFont="1" applyBorder="1" applyAlignment="1">
      <alignment vertical="center" wrapText="1"/>
    </xf>
    <xf numFmtId="0" fontId="63" fillId="0" borderId="16" xfId="0" applyFont="1" applyBorder="1" applyAlignment="1">
      <alignment horizontal="center" vertical="center"/>
    </xf>
    <xf numFmtId="4" fontId="71" fillId="0" borderId="16" xfId="0" applyNumberFormat="1" applyFont="1" applyBorder="1" applyAlignment="1">
      <alignment horizontal="right" vertical="center"/>
    </xf>
    <xf numFmtId="0" fontId="71" fillId="0" borderId="16" xfId="0" applyNumberFormat="1" applyFont="1" applyBorder="1" applyAlignment="1">
      <alignment horizontal="right" vertical="center"/>
    </xf>
    <xf numFmtId="0" fontId="65" fillId="0" borderId="22" xfId="0" applyFont="1" applyBorder="1" applyAlignment="1">
      <alignment vertical="center" wrapText="1"/>
    </xf>
    <xf numFmtId="0" fontId="61" fillId="34" borderId="16" xfId="0" applyFont="1" applyFill="1" applyBorder="1" applyAlignment="1">
      <alignment horizontal="center" vertical="center"/>
    </xf>
    <xf numFmtId="0" fontId="61" fillId="34" borderId="16" xfId="0" applyFont="1" applyFill="1" applyBorder="1" applyAlignment="1">
      <alignment horizontal="left" vertical="center" wrapText="1"/>
    </xf>
    <xf numFmtId="4" fontId="61" fillId="0" borderId="16" xfId="0" applyNumberFormat="1" applyFont="1" applyBorder="1" applyAlignment="1">
      <alignment horizontal="right" vertical="center"/>
    </xf>
    <xf numFmtId="0" fontId="61" fillId="0" borderId="16" xfId="0" applyNumberFormat="1" applyFont="1" applyBorder="1" applyAlignment="1">
      <alignment horizontal="right" vertical="center"/>
    </xf>
    <xf numFmtId="4" fontId="61" fillId="0" borderId="19" xfId="0" applyNumberFormat="1" applyFont="1" applyBorder="1" applyAlignment="1">
      <alignment horizontal="right" vertical="center"/>
    </xf>
    <xf numFmtId="0" fontId="61" fillId="0" borderId="19" xfId="0" applyNumberFormat="1" applyFont="1" applyBorder="1" applyAlignment="1">
      <alignment horizontal="right" vertical="center"/>
    </xf>
    <xf numFmtId="0" fontId="61" fillId="0" borderId="19" xfId="0" applyFont="1" applyBorder="1" applyAlignment="1">
      <alignment horizontal="right" vertical="center"/>
    </xf>
    <xf numFmtId="0" fontId="61" fillId="0" borderId="16" xfId="0" applyFont="1" applyBorder="1" applyAlignment="1">
      <alignment horizontal="right" vertical="center"/>
    </xf>
    <xf numFmtId="0" fontId="61" fillId="34" borderId="25" xfId="0" applyFont="1" applyFill="1" applyBorder="1" applyAlignment="1">
      <alignment horizontal="center" vertical="center"/>
    </xf>
    <xf numFmtId="0" fontId="61" fillId="34" borderId="25" xfId="0" applyFont="1" applyFill="1" applyBorder="1" applyAlignment="1">
      <alignment horizontal="left" vertical="center" wrapText="1"/>
    </xf>
    <xf numFmtId="0" fontId="61" fillId="0" borderId="25" xfId="0" applyFont="1" applyBorder="1" applyAlignment="1">
      <alignment horizontal="right" vertical="center"/>
    </xf>
    <xf numFmtId="0" fontId="61" fillId="34" borderId="29" xfId="0" applyFont="1" applyFill="1" applyBorder="1" applyAlignment="1">
      <alignment horizontal="center" vertical="center"/>
    </xf>
    <xf numFmtId="0" fontId="61" fillId="34" borderId="29" xfId="0" applyFont="1" applyFill="1" applyBorder="1" applyAlignment="1">
      <alignment horizontal="left" vertical="center" wrapText="1"/>
    </xf>
    <xf numFmtId="0" fontId="61" fillId="0" borderId="29" xfId="0" applyFont="1" applyBorder="1" applyAlignment="1">
      <alignment horizontal="right" vertical="center"/>
    </xf>
    <xf numFmtId="0" fontId="1" fillId="34" borderId="16" xfId="0" applyFont="1" applyFill="1" applyBorder="1" applyAlignment="1">
      <alignment horizontal="left" vertical="center" wrapText="1"/>
    </xf>
    <xf numFmtId="0" fontId="65" fillId="0" borderId="30" xfId="0" applyFont="1" applyBorder="1" applyAlignment="1">
      <alignment vertical="center" wrapText="1"/>
    </xf>
    <xf numFmtId="0" fontId="61" fillId="0" borderId="25" xfId="0" applyNumberFormat="1" applyFont="1" applyBorder="1" applyAlignment="1">
      <alignment horizontal="right" vertical="center"/>
    </xf>
    <xf numFmtId="0" fontId="61" fillId="0" borderId="29" xfId="0" applyNumberFormat="1" applyFont="1" applyBorder="1" applyAlignment="1">
      <alignment horizontal="right" vertical="center"/>
    </xf>
    <xf numFmtId="0" fontId="65" fillId="0" borderId="31" xfId="0" applyFont="1" applyBorder="1" applyAlignment="1">
      <alignment vertical="center" wrapText="1"/>
    </xf>
    <xf numFmtId="0" fontId="67" fillId="0" borderId="12" xfId="0" applyFont="1" applyBorder="1" applyAlignment="1">
      <alignment vertical="center"/>
    </xf>
    <xf numFmtId="0" fontId="68" fillId="0" borderId="12" xfId="0" applyFont="1" applyBorder="1" applyAlignment="1">
      <alignment vertical="center"/>
    </xf>
    <xf numFmtId="0" fontId="72" fillId="0" borderId="12" xfId="0" applyFont="1" applyBorder="1" applyAlignment="1">
      <alignment vertical="center" wrapText="1"/>
    </xf>
    <xf numFmtId="0" fontId="59" fillId="0" borderId="12" xfId="0" applyFont="1" applyBorder="1" applyAlignment="1">
      <alignment vertical="center"/>
    </xf>
    <xf numFmtId="0" fontId="59" fillId="0" borderId="14" xfId="0" applyFont="1" applyBorder="1" applyAlignment="1">
      <alignment vertical="center"/>
    </xf>
    <xf numFmtId="0" fontId="73" fillId="0" borderId="14" xfId="0" applyFont="1" applyBorder="1" applyAlignment="1">
      <alignment vertical="center"/>
    </xf>
    <xf numFmtId="0" fontId="68" fillId="0" borderId="14" xfId="0" applyFont="1" applyBorder="1" applyAlignment="1">
      <alignment vertical="center" wrapText="1"/>
    </xf>
    <xf numFmtId="0" fontId="64" fillId="0" borderId="14" xfId="0" applyFont="1" applyBorder="1" applyAlignment="1">
      <alignment horizontal="right" vertical="center"/>
    </xf>
    <xf numFmtId="0" fontId="59" fillId="0" borderId="15" xfId="0" applyFont="1" applyBorder="1" applyAlignment="1">
      <alignment vertical="center"/>
    </xf>
    <xf numFmtId="0" fontId="74" fillId="0" borderId="15" xfId="0" applyFont="1" applyBorder="1" applyAlignment="1">
      <alignment vertical="center"/>
    </xf>
    <xf numFmtId="0" fontId="63" fillId="0" borderId="16" xfId="0" applyFont="1" applyBorder="1" applyAlignment="1">
      <alignment horizontal="right" vertical="center"/>
    </xf>
    <xf numFmtId="0" fontId="65" fillId="0" borderId="15" xfId="0" applyFont="1" applyBorder="1" applyAlignment="1">
      <alignment vertical="center"/>
    </xf>
    <xf numFmtId="0" fontId="59" fillId="0" borderId="30" xfId="0" applyFont="1" applyBorder="1" applyAlignment="1">
      <alignment vertical="center"/>
    </xf>
    <xf numFmtId="0" fontId="67" fillId="0" borderId="15" xfId="0" applyFont="1" applyBorder="1" applyAlignment="1">
      <alignment vertical="center" wrapText="1"/>
    </xf>
    <xf numFmtId="0" fontId="74" fillId="0" borderId="22" xfId="0" applyFont="1" applyBorder="1" applyAlignment="1">
      <alignment vertical="center" wrapText="1"/>
    </xf>
    <xf numFmtId="0" fontId="59" fillId="0" borderId="31" xfId="0" applyFont="1" applyBorder="1" applyAlignment="1">
      <alignment vertical="center" wrapText="1"/>
    </xf>
    <xf numFmtId="0" fontId="75" fillId="0" borderId="15" xfId="0" applyFont="1" applyBorder="1" applyAlignment="1">
      <alignment vertical="center"/>
    </xf>
    <xf numFmtId="0" fontId="75" fillId="0" borderId="12" xfId="0" applyFont="1" applyBorder="1" applyAlignment="1">
      <alignment vertical="center"/>
    </xf>
    <xf numFmtId="0" fontId="75" fillId="0" borderId="22" xfId="0" applyFont="1" applyBorder="1" applyAlignment="1">
      <alignment vertical="center" wrapText="1"/>
    </xf>
    <xf numFmtId="0" fontId="61" fillId="0" borderId="14" xfId="0" applyFont="1" applyBorder="1" applyAlignment="1">
      <alignment vertical="center"/>
    </xf>
    <xf numFmtId="0" fontId="63" fillId="33" borderId="19" xfId="0" applyFont="1" applyFill="1" applyBorder="1" applyAlignment="1">
      <alignment horizontal="center" vertical="center"/>
    </xf>
    <xf numFmtId="0" fontId="65" fillId="0" borderId="15" xfId="0" applyFont="1" applyBorder="1" applyAlignment="1">
      <alignment vertical="center" wrapText="1"/>
    </xf>
    <xf numFmtId="0" fontId="61" fillId="0" borderId="19" xfId="0" applyFont="1" applyBorder="1" applyAlignment="1">
      <alignment horizontal="left" vertical="center" wrapText="1"/>
    </xf>
    <xf numFmtId="0" fontId="63" fillId="0" borderId="19" xfId="0" applyFont="1" applyBorder="1" applyAlignment="1">
      <alignment horizontal="center" vertical="center"/>
    </xf>
    <xf numFmtId="0" fontId="63" fillId="0" borderId="19" xfId="0" applyFont="1" applyBorder="1" applyAlignment="1">
      <alignment horizontal="right" vertical="center"/>
    </xf>
    <xf numFmtId="0" fontId="75" fillId="0" borderId="32" xfId="0" applyFont="1" applyBorder="1" applyAlignment="1">
      <alignment vertical="center" wrapText="1"/>
    </xf>
    <xf numFmtId="0" fontId="68" fillId="0" borderId="10" xfId="0" applyFont="1" applyBorder="1" applyAlignment="1">
      <alignment vertical="center" wrapText="1"/>
    </xf>
    <xf numFmtId="0" fontId="75" fillId="0" borderId="10" xfId="0" applyFont="1" applyBorder="1" applyAlignment="1">
      <alignment vertical="center" wrapText="1"/>
    </xf>
    <xf numFmtId="0" fontId="76" fillId="0" borderId="22" xfId="0" applyFont="1" applyBorder="1" applyAlignment="1">
      <alignment vertical="center" wrapText="1"/>
    </xf>
    <xf numFmtId="0" fontId="77" fillId="0" borderId="9" xfId="0" applyFont="1" applyBorder="1" applyAlignment="1">
      <alignment vertical="center" wrapText="1"/>
    </xf>
    <xf numFmtId="0" fontId="77" fillId="0" borderId="10" xfId="0" applyFont="1" applyBorder="1" applyAlignment="1">
      <alignment vertical="center" wrapText="1"/>
    </xf>
    <xf numFmtId="0" fontId="77" fillId="0" borderId="13" xfId="0" applyFont="1" applyBorder="1" applyAlignment="1">
      <alignment vertical="center" wrapText="1"/>
    </xf>
    <xf numFmtId="0" fontId="77" fillId="0" borderId="14" xfId="0" applyFont="1" applyBorder="1" applyAlignment="1">
      <alignment vertical="center" wrapText="1"/>
    </xf>
    <xf numFmtId="0" fontId="77" fillId="0" borderId="22" xfId="0" applyFont="1" applyBorder="1" applyAlignment="1">
      <alignment vertical="center" wrapText="1"/>
    </xf>
    <xf numFmtId="0" fontId="77" fillId="0" borderId="33" xfId="0" applyFont="1" applyBorder="1" applyAlignment="1">
      <alignment vertical="center" wrapText="1"/>
    </xf>
    <xf numFmtId="0" fontId="71" fillId="0" borderId="16" xfId="0" applyFont="1" applyBorder="1" applyAlignment="1">
      <alignment horizontal="right" vertical="center"/>
    </xf>
    <xf numFmtId="0" fontId="61" fillId="0" borderId="24" xfId="0" applyFont="1" applyBorder="1" applyAlignment="1">
      <alignment horizontal="right" vertical="center"/>
    </xf>
    <xf numFmtId="0" fontId="61" fillId="0" borderId="24" xfId="0" applyNumberFormat="1" applyFont="1" applyBorder="1" applyAlignment="1">
      <alignment horizontal="right" vertical="center"/>
    </xf>
    <xf numFmtId="49" fontId="61" fillId="34" borderId="16" xfId="0" applyNumberFormat="1" applyFont="1" applyFill="1" applyBorder="1" applyAlignment="1">
      <alignment horizontal="center" vertical="center"/>
    </xf>
    <xf numFmtId="0" fontId="61" fillId="34" borderId="16" xfId="0" applyFont="1" applyFill="1" applyBorder="1" applyAlignment="1">
      <alignment horizontal="left" vertical="center" wrapText="1"/>
    </xf>
    <xf numFmtId="4" fontId="71" fillId="0" borderId="34" xfId="0" applyNumberFormat="1" applyFont="1" applyBorder="1" applyAlignment="1">
      <alignment horizontal="right" vertical="center"/>
    </xf>
    <xf numFmtId="0" fontId="61" fillId="0" borderId="0" xfId="0" applyFont="1" applyBorder="1" applyAlignment="1">
      <alignment horizontal="right" vertical="center"/>
    </xf>
    <xf numFmtId="0" fontId="61" fillId="0" borderId="0" xfId="0" applyNumberFormat="1" applyFont="1" applyBorder="1" applyAlignment="1">
      <alignment horizontal="right" vertical="center"/>
    </xf>
    <xf numFmtId="0" fontId="20" fillId="0" borderId="0" xfId="0" applyFont="1" applyAlignment="1">
      <alignment horizontal="left" vertical="center" indent="2"/>
    </xf>
    <xf numFmtId="0" fontId="64" fillId="0" borderId="14" xfId="0" applyFont="1" applyBorder="1" applyAlignment="1">
      <alignment horizontal="center" vertical="center"/>
    </xf>
    <xf numFmtId="0" fontId="59" fillId="0" borderId="21" xfId="0" applyFont="1" applyBorder="1" applyAlignment="1">
      <alignment vertical="center"/>
    </xf>
    <xf numFmtId="0" fontId="61" fillId="0" borderId="19" xfId="0" applyFont="1" applyBorder="1" applyAlignment="1">
      <alignment horizontal="left" vertical="center"/>
    </xf>
    <xf numFmtId="0" fontId="1" fillId="0" borderId="19" xfId="0" applyFont="1" applyBorder="1" applyAlignment="1">
      <alignment horizontal="left" vertical="center" wrapText="1"/>
    </xf>
    <xf numFmtId="4" fontId="63" fillId="0" borderId="19" xfId="0" applyNumberFormat="1" applyFont="1" applyBorder="1" applyAlignment="1">
      <alignment horizontal="right" vertical="center"/>
    </xf>
    <xf numFmtId="0" fontId="65" fillId="0" borderId="0" xfId="0" applyFont="1" applyBorder="1" applyAlignment="1">
      <alignment vertical="center" wrapText="1"/>
    </xf>
    <xf numFmtId="0" fontId="77" fillId="0" borderId="0" xfId="0" applyFont="1" applyBorder="1" applyAlignment="1">
      <alignment vertical="center" wrapText="1"/>
    </xf>
    <xf numFmtId="0" fontId="78" fillId="0" borderId="0" xfId="0" applyFont="1" applyBorder="1" applyAlignment="1">
      <alignment horizontal="center" vertical="center" wrapText="1"/>
    </xf>
    <xf numFmtId="0" fontId="79" fillId="0" borderId="0" xfId="0" applyFont="1" applyBorder="1" applyAlignment="1">
      <alignment horizontal="center" vertical="center" wrapText="1"/>
    </xf>
    <xf numFmtId="176" fontId="80" fillId="0" borderId="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SheetLayoutView="100" workbookViewId="0" topLeftCell="A58">
      <selection activeCell="A11" sqref="A11"/>
    </sheetView>
  </sheetViews>
  <sheetFormatPr defaultColWidth="9.00390625" defaultRowHeight="15"/>
  <cols>
    <col min="1" max="1" width="143.57421875" style="0" customWidth="1"/>
  </cols>
  <sheetData>
    <row r="1" ht="170.25" customHeight="1">
      <c r="A1" s="134" t="s">
        <v>0</v>
      </c>
    </row>
    <row r="2" ht="74.25" customHeight="1">
      <c r="A2" s="135"/>
    </row>
    <row r="3" ht="127.5" customHeight="1">
      <c r="A3" s="136" t="s">
        <v>1</v>
      </c>
    </row>
  </sheetData>
  <sheetProtection/>
  <printOptions/>
  <pageMargins left="0.75" right="0.75" top="0.27" bottom="0.27" header="0" footer="0"/>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58"/>
  <sheetViews>
    <sheetView zoomScaleSheetLayoutView="100" workbookViewId="0" topLeftCell="A1">
      <pane ySplit="6" topLeftCell="A7" activePane="bottomLeft" state="frozen"/>
      <selection pane="bottomLeft" activeCell="G22" sqref="G22"/>
    </sheetView>
  </sheetViews>
  <sheetFormatPr defaultColWidth="9.00390625" defaultRowHeight="15"/>
  <cols>
    <col min="1" max="1" width="1.57421875" style="0" customWidth="1"/>
    <col min="2" max="4" width="7.7109375" style="0" customWidth="1"/>
    <col min="5" max="5" width="41.00390625" style="0" customWidth="1"/>
    <col min="6" max="9" width="16.421875" style="0" customWidth="1"/>
    <col min="10" max="10" width="1.57421875" style="0" customWidth="1"/>
  </cols>
  <sheetData>
    <row r="1" spans="1:10" ht="14.25" customHeight="1">
      <c r="A1" s="51"/>
      <c r="B1" s="52"/>
      <c r="C1" s="52"/>
      <c r="D1" s="52"/>
      <c r="E1" s="53"/>
      <c r="F1" s="54"/>
      <c r="G1" s="54"/>
      <c r="I1" s="54"/>
      <c r="J1" s="51"/>
    </row>
    <row r="2" spans="1:10" ht="19.5" customHeight="1">
      <c r="A2" s="31"/>
      <c r="B2" s="9" t="s">
        <v>267</v>
      </c>
      <c r="C2" s="9"/>
      <c r="D2" s="9"/>
      <c r="E2" s="9"/>
      <c r="F2" s="9"/>
      <c r="G2" s="9"/>
      <c r="H2" s="9"/>
      <c r="I2" s="9"/>
      <c r="J2" s="31" t="s">
        <v>4</v>
      </c>
    </row>
    <row r="3" spans="1:10" ht="16.5" customHeight="1">
      <c r="A3" s="31"/>
      <c r="B3" s="13"/>
      <c r="C3" s="13"/>
      <c r="D3" s="13"/>
      <c r="E3" s="55"/>
      <c r="F3" s="56"/>
      <c r="G3" s="56"/>
      <c r="I3" s="29" t="s">
        <v>5</v>
      </c>
      <c r="J3" s="31"/>
    </row>
    <row r="4" spans="1:10" ht="21" customHeight="1">
      <c r="A4" s="31"/>
      <c r="B4" s="57" t="s">
        <v>55</v>
      </c>
      <c r="C4" s="57"/>
      <c r="D4" s="57"/>
      <c r="E4" s="57"/>
      <c r="F4" s="17" t="s">
        <v>56</v>
      </c>
      <c r="G4" s="17"/>
      <c r="H4" s="17"/>
      <c r="I4" s="17"/>
      <c r="J4" s="31"/>
    </row>
    <row r="5" spans="1:10" ht="21" customHeight="1">
      <c r="A5" s="58"/>
      <c r="B5" s="57" t="s">
        <v>57</v>
      </c>
      <c r="C5" s="57"/>
      <c r="D5" s="57"/>
      <c r="E5" s="57" t="s">
        <v>58</v>
      </c>
      <c r="F5" s="17" t="s">
        <v>10</v>
      </c>
      <c r="G5" s="17" t="s">
        <v>59</v>
      </c>
      <c r="H5" s="17"/>
      <c r="I5" s="17" t="s">
        <v>60</v>
      </c>
      <c r="J5" s="58"/>
    </row>
    <row r="6" spans="1:10" ht="21" customHeight="1">
      <c r="A6" s="31"/>
      <c r="B6" s="57" t="s">
        <v>61</v>
      </c>
      <c r="C6" s="57" t="s">
        <v>62</v>
      </c>
      <c r="D6" s="57" t="s">
        <v>63</v>
      </c>
      <c r="E6" s="57"/>
      <c r="F6" s="17"/>
      <c r="G6" s="17" t="s">
        <v>135</v>
      </c>
      <c r="H6" s="17" t="s">
        <v>136</v>
      </c>
      <c r="I6" s="17"/>
      <c r="J6" s="31"/>
    </row>
    <row r="7" spans="1:10" ht="19.5" customHeight="1">
      <c r="A7" s="59"/>
      <c r="B7" s="60" t="s">
        <v>64</v>
      </c>
      <c r="C7" s="60"/>
      <c r="D7" s="60"/>
      <c r="E7" s="60"/>
      <c r="F7" s="61">
        <f>G7+H7+I7</f>
        <v>9625.000000000002</v>
      </c>
      <c r="G7" s="61">
        <v>1622.85</v>
      </c>
      <c r="H7" s="62">
        <v>123.07</v>
      </c>
      <c r="I7" s="61">
        <f>I8+I18+I21+I26+I34+I40+I49+I52+I55</f>
        <v>7879.080000000002</v>
      </c>
      <c r="J7" s="59"/>
    </row>
    <row r="8" spans="1:10" ht="19.5" customHeight="1">
      <c r="A8" s="63"/>
      <c r="B8" s="64" t="s">
        <v>65</v>
      </c>
      <c r="C8" s="64"/>
      <c r="D8" s="64"/>
      <c r="E8" s="65" t="s">
        <v>66</v>
      </c>
      <c r="F8" s="61">
        <f aca="true" t="shared" si="0" ref="F8:F39">G8+H8+I8</f>
        <v>3349.42</v>
      </c>
      <c r="G8" s="66">
        <v>1193.46</v>
      </c>
      <c r="H8" s="67">
        <v>123.07</v>
      </c>
      <c r="I8" s="66">
        <v>2032.89</v>
      </c>
      <c r="J8" s="63"/>
    </row>
    <row r="9" spans="1:10" ht="19.5" customHeight="1">
      <c r="A9" s="63"/>
      <c r="B9" s="64"/>
      <c r="C9" s="64" t="s">
        <v>67</v>
      </c>
      <c r="D9" s="64"/>
      <c r="E9" s="65" t="s">
        <v>68</v>
      </c>
      <c r="F9" s="61">
        <f t="shared" si="0"/>
        <v>3241.55</v>
      </c>
      <c r="G9" s="66">
        <v>1193.46</v>
      </c>
      <c r="H9" s="67">
        <v>99.2</v>
      </c>
      <c r="I9" s="66">
        <v>1948.89</v>
      </c>
      <c r="J9" s="63"/>
    </row>
    <row r="10" spans="1:10" ht="19.5" customHeight="1">
      <c r="A10" s="63"/>
      <c r="B10" s="64"/>
      <c r="C10" s="64"/>
      <c r="D10" s="64" t="s">
        <v>69</v>
      </c>
      <c r="E10" s="65" t="s">
        <v>70</v>
      </c>
      <c r="F10" s="61">
        <f t="shared" si="0"/>
        <v>1489.48</v>
      </c>
      <c r="G10" s="68">
        <v>1193.46</v>
      </c>
      <c r="H10" s="69">
        <v>99.2</v>
      </c>
      <c r="I10" s="69">
        <v>196.82</v>
      </c>
      <c r="J10" s="63"/>
    </row>
    <row r="11" spans="1:10" ht="19.5" customHeight="1">
      <c r="A11" s="63"/>
      <c r="B11" s="64"/>
      <c r="C11" s="64"/>
      <c r="D11" s="64" t="s">
        <v>67</v>
      </c>
      <c r="E11" s="65" t="s">
        <v>71</v>
      </c>
      <c r="F11" s="61">
        <f t="shared" si="0"/>
        <v>1242</v>
      </c>
      <c r="G11" s="70"/>
      <c r="H11" s="70"/>
      <c r="I11" s="68">
        <v>1242</v>
      </c>
      <c r="J11" s="63"/>
    </row>
    <row r="12" spans="1:10" ht="19.5" customHeight="1">
      <c r="A12" s="63"/>
      <c r="B12" s="64"/>
      <c r="C12" s="64"/>
      <c r="D12" s="64" t="s">
        <v>72</v>
      </c>
      <c r="E12" s="65" t="s">
        <v>73</v>
      </c>
      <c r="F12" s="61">
        <f t="shared" si="0"/>
        <v>23.07</v>
      </c>
      <c r="G12" s="70"/>
      <c r="H12" s="70"/>
      <c r="I12" s="69">
        <v>23.07</v>
      </c>
      <c r="J12" s="63"/>
    </row>
    <row r="13" spans="1:10" ht="19.5" customHeight="1">
      <c r="A13" s="63"/>
      <c r="B13" s="64"/>
      <c r="C13" s="64"/>
      <c r="D13" s="64" t="s">
        <v>74</v>
      </c>
      <c r="E13" s="65" t="s">
        <v>75</v>
      </c>
      <c r="F13" s="61">
        <f t="shared" si="0"/>
        <v>487</v>
      </c>
      <c r="G13" s="70"/>
      <c r="H13" s="70"/>
      <c r="I13" s="69">
        <v>487</v>
      </c>
      <c r="J13" s="63"/>
    </row>
    <row r="14" spans="2:10" ht="19.5" customHeight="1">
      <c r="B14" s="64"/>
      <c r="C14" s="64" t="s">
        <v>76</v>
      </c>
      <c r="D14" s="64"/>
      <c r="E14" s="65" t="s">
        <v>268</v>
      </c>
      <c r="F14" s="61">
        <f t="shared" si="0"/>
        <v>23.87</v>
      </c>
      <c r="G14" s="71"/>
      <c r="H14" s="67">
        <v>23.87</v>
      </c>
      <c r="I14" s="71"/>
      <c r="J14" s="63"/>
    </row>
    <row r="15" spans="2:10" ht="19.5" customHeight="1">
      <c r="B15" s="64"/>
      <c r="C15" s="64"/>
      <c r="D15" s="64" t="s">
        <v>78</v>
      </c>
      <c r="E15" s="65" t="s">
        <v>269</v>
      </c>
      <c r="F15" s="61">
        <f t="shared" si="0"/>
        <v>23.87</v>
      </c>
      <c r="G15" s="70"/>
      <c r="H15" s="69">
        <v>23.87</v>
      </c>
      <c r="I15" s="70"/>
      <c r="J15" s="63"/>
    </row>
    <row r="16" spans="2:10" ht="19.5" customHeight="1">
      <c r="B16" s="64"/>
      <c r="C16" s="64" t="s">
        <v>74</v>
      </c>
      <c r="D16" s="64"/>
      <c r="E16" s="65" t="s">
        <v>81</v>
      </c>
      <c r="F16" s="61">
        <f t="shared" si="0"/>
        <v>84</v>
      </c>
      <c r="G16" s="71"/>
      <c r="H16" s="71"/>
      <c r="I16" s="67">
        <v>84</v>
      </c>
      <c r="J16" s="63"/>
    </row>
    <row r="17" spans="2:10" ht="19.5" customHeight="1">
      <c r="B17" s="64"/>
      <c r="C17" s="64"/>
      <c r="D17" s="64" t="s">
        <v>74</v>
      </c>
      <c r="E17" s="65" t="s">
        <v>81</v>
      </c>
      <c r="F17" s="61">
        <f t="shared" si="0"/>
        <v>84</v>
      </c>
      <c r="G17" s="70"/>
      <c r="H17" s="70"/>
      <c r="I17" s="69">
        <v>84</v>
      </c>
      <c r="J17" s="63"/>
    </row>
    <row r="18" spans="2:10" ht="19.5" customHeight="1">
      <c r="B18" s="64" t="s">
        <v>82</v>
      </c>
      <c r="C18" s="64"/>
      <c r="D18" s="64"/>
      <c r="E18" s="65" t="s">
        <v>83</v>
      </c>
      <c r="F18" s="61">
        <f t="shared" si="0"/>
        <v>300</v>
      </c>
      <c r="G18" s="71"/>
      <c r="H18" s="71"/>
      <c r="I18" s="67">
        <v>300</v>
      </c>
      <c r="J18" s="63"/>
    </row>
    <row r="19" spans="1:10" ht="19.5" customHeight="1">
      <c r="A19" s="63"/>
      <c r="B19" s="72"/>
      <c r="C19" s="72" t="s">
        <v>78</v>
      </c>
      <c r="D19" s="72"/>
      <c r="E19" s="73" t="s">
        <v>84</v>
      </c>
      <c r="F19" s="61">
        <f t="shared" si="0"/>
        <v>300</v>
      </c>
      <c r="G19" s="74"/>
      <c r="H19" s="74"/>
      <c r="I19" s="80">
        <v>300</v>
      </c>
      <c r="J19" s="63"/>
    </row>
    <row r="20" spans="2:10" ht="19.5" customHeight="1">
      <c r="B20" s="70"/>
      <c r="C20" s="70"/>
      <c r="D20" s="70" t="s">
        <v>85</v>
      </c>
      <c r="E20" s="70" t="s">
        <v>86</v>
      </c>
      <c r="F20" s="61">
        <f t="shared" si="0"/>
        <v>300</v>
      </c>
      <c r="G20" s="70"/>
      <c r="H20" s="70"/>
      <c r="I20" s="70">
        <v>300</v>
      </c>
      <c r="J20" s="63"/>
    </row>
    <row r="21" spans="2:10" ht="19.5" customHeight="1">
      <c r="B21" s="70">
        <v>204</v>
      </c>
      <c r="C21" s="70"/>
      <c r="D21" s="70"/>
      <c r="E21" s="70" t="s">
        <v>87</v>
      </c>
      <c r="F21" s="61">
        <f t="shared" si="0"/>
        <v>556.05</v>
      </c>
      <c r="G21" s="70"/>
      <c r="H21" s="70"/>
      <c r="I21" s="70">
        <v>556.05</v>
      </c>
      <c r="J21" s="63"/>
    </row>
    <row r="22" spans="2:10" ht="19.5" customHeight="1">
      <c r="B22" s="70"/>
      <c r="C22" s="70" t="s">
        <v>88</v>
      </c>
      <c r="D22" s="70"/>
      <c r="E22" s="70" t="s">
        <v>89</v>
      </c>
      <c r="F22" s="61">
        <f t="shared" si="0"/>
        <v>229.18</v>
      </c>
      <c r="G22" s="70"/>
      <c r="H22" s="70"/>
      <c r="I22" s="70">
        <v>229.18</v>
      </c>
      <c r="J22" s="63"/>
    </row>
    <row r="23" spans="2:10" ht="19.5" customHeight="1">
      <c r="B23" s="70"/>
      <c r="C23" s="70"/>
      <c r="D23" s="70" t="s">
        <v>69</v>
      </c>
      <c r="E23" s="70" t="s">
        <v>90</v>
      </c>
      <c r="F23" s="61">
        <f t="shared" si="0"/>
        <v>229.18</v>
      </c>
      <c r="G23" s="70"/>
      <c r="H23" s="70"/>
      <c r="I23" s="70">
        <v>229.18</v>
      </c>
      <c r="J23" s="63"/>
    </row>
    <row r="24" spans="2:10" ht="19.5" customHeight="1">
      <c r="B24" s="70"/>
      <c r="C24" s="70" t="s">
        <v>91</v>
      </c>
      <c r="D24" s="70"/>
      <c r="E24" s="70" t="s">
        <v>92</v>
      </c>
      <c r="F24" s="61">
        <f t="shared" si="0"/>
        <v>326.87</v>
      </c>
      <c r="G24" s="70"/>
      <c r="H24" s="70"/>
      <c r="I24" s="70">
        <v>326.87</v>
      </c>
      <c r="J24" s="63"/>
    </row>
    <row r="25" spans="2:10" ht="19.5" customHeight="1">
      <c r="B25" s="70"/>
      <c r="C25" s="70"/>
      <c r="D25" s="70" t="s">
        <v>69</v>
      </c>
      <c r="E25" s="70" t="s">
        <v>90</v>
      </c>
      <c r="F25" s="61">
        <f t="shared" si="0"/>
        <v>326.87</v>
      </c>
      <c r="G25" s="70"/>
      <c r="H25" s="70"/>
      <c r="I25" s="70">
        <v>326.87</v>
      </c>
      <c r="J25" s="63"/>
    </row>
    <row r="26" spans="2:10" ht="19.5" customHeight="1">
      <c r="B26" s="70" t="s">
        <v>93</v>
      </c>
      <c r="C26" s="70"/>
      <c r="D26" s="70"/>
      <c r="E26" s="70" t="s">
        <v>94</v>
      </c>
      <c r="F26" s="61">
        <f t="shared" si="0"/>
        <v>202.36</v>
      </c>
      <c r="G26" s="70">
        <v>182.36</v>
      </c>
      <c r="H26" s="70"/>
      <c r="I26" s="70">
        <v>20</v>
      </c>
      <c r="J26" s="63"/>
    </row>
    <row r="27" spans="1:10" ht="19.5" customHeight="1">
      <c r="A27" s="63"/>
      <c r="B27" s="70"/>
      <c r="C27" s="70" t="s">
        <v>91</v>
      </c>
      <c r="D27" s="70"/>
      <c r="E27" s="70" t="s">
        <v>95</v>
      </c>
      <c r="F27" s="61">
        <f t="shared" si="0"/>
        <v>174.69</v>
      </c>
      <c r="G27" s="70">
        <v>174.69</v>
      </c>
      <c r="H27" s="70"/>
      <c r="I27" s="70"/>
      <c r="J27" s="63"/>
    </row>
    <row r="28" spans="2:10" ht="19.5" customHeight="1">
      <c r="B28" s="70"/>
      <c r="C28" s="70"/>
      <c r="D28" s="70" t="s">
        <v>91</v>
      </c>
      <c r="E28" s="70" t="s">
        <v>270</v>
      </c>
      <c r="F28" s="61">
        <f t="shared" si="0"/>
        <v>174.69</v>
      </c>
      <c r="G28" s="70">
        <v>174.69</v>
      </c>
      <c r="H28" s="70"/>
      <c r="I28" s="70"/>
      <c r="J28" s="63"/>
    </row>
    <row r="29" spans="2:10" ht="19.5" customHeight="1">
      <c r="B29" s="75"/>
      <c r="C29" s="75" t="s">
        <v>85</v>
      </c>
      <c r="D29" s="75"/>
      <c r="E29" s="76" t="s">
        <v>97</v>
      </c>
      <c r="F29" s="61">
        <f t="shared" si="0"/>
        <v>20</v>
      </c>
      <c r="G29" s="77"/>
      <c r="H29" s="77"/>
      <c r="I29" s="81">
        <v>20</v>
      </c>
      <c r="J29" s="63"/>
    </row>
    <row r="30" spans="2:10" ht="19.5" customHeight="1">
      <c r="B30" s="64"/>
      <c r="C30" s="64"/>
      <c r="D30" s="64" t="s">
        <v>91</v>
      </c>
      <c r="E30" s="65" t="s">
        <v>98</v>
      </c>
      <c r="F30" s="61">
        <f t="shared" si="0"/>
        <v>20</v>
      </c>
      <c r="G30" s="70"/>
      <c r="H30" s="70"/>
      <c r="I30" s="69">
        <v>20</v>
      </c>
      <c r="J30" s="63"/>
    </row>
    <row r="31" spans="2:10" ht="19.5" customHeight="1">
      <c r="B31" s="64"/>
      <c r="C31" s="64" t="s">
        <v>99</v>
      </c>
      <c r="D31" s="64"/>
      <c r="E31" s="65" t="s">
        <v>100</v>
      </c>
      <c r="F31" s="61">
        <f t="shared" si="0"/>
        <v>7.67</v>
      </c>
      <c r="G31" s="67">
        <v>7.67</v>
      </c>
      <c r="H31" s="71"/>
      <c r="I31" s="71"/>
      <c r="J31" s="63"/>
    </row>
    <row r="32" spans="2:10" ht="19.5" customHeight="1">
      <c r="B32" s="64"/>
      <c r="C32" s="64"/>
      <c r="D32" s="64" t="s">
        <v>69</v>
      </c>
      <c r="E32" s="65" t="s">
        <v>101</v>
      </c>
      <c r="F32" s="61">
        <f t="shared" si="0"/>
        <v>5.46</v>
      </c>
      <c r="G32" s="69">
        <v>5.46</v>
      </c>
      <c r="H32" s="70"/>
      <c r="I32" s="70"/>
      <c r="J32" s="63"/>
    </row>
    <row r="33" spans="2:10" ht="19.5" customHeight="1">
      <c r="B33" s="64"/>
      <c r="C33" s="64"/>
      <c r="D33" s="64" t="s">
        <v>102</v>
      </c>
      <c r="E33" s="65" t="s">
        <v>103</v>
      </c>
      <c r="F33" s="61">
        <f t="shared" si="0"/>
        <v>2.21</v>
      </c>
      <c r="G33" s="69">
        <v>2.21</v>
      </c>
      <c r="H33" s="70"/>
      <c r="I33" s="70"/>
      <c r="J33" s="63"/>
    </row>
    <row r="34" spans="2:10" ht="19.5" customHeight="1">
      <c r="B34" s="64" t="s">
        <v>104</v>
      </c>
      <c r="C34" s="64"/>
      <c r="D34" s="64"/>
      <c r="E34" s="65" t="s">
        <v>105</v>
      </c>
      <c r="F34" s="61">
        <f t="shared" si="0"/>
        <v>3363.62</v>
      </c>
      <c r="G34" s="67">
        <v>107.35</v>
      </c>
      <c r="H34" s="71"/>
      <c r="I34" s="66">
        <v>3256.27</v>
      </c>
      <c r="J34" s="63"/>
    </row>
    <row r="35" spans="1:10" ht="19.5" customHeight="1">
      <c r="A35" s="63"/>
      <c r="B35" s="64"/>
      <c r="C35" s="64" t="s">
        <v>88</v>
      </c>
      <c r="D35" s="64"/>
      <c r="E35" s="78" t="s">
        <v>271</v>
      </c>
      <c r="F35" s="61">
        <f t="shared" si="0"/>
        <v>3256.27</v>
      </c>
      <c r="G35" s="71"/>
      <c r="H35" s="71"/>
      <c r="I35" s="66">
        <v>3256.27</v>
      </c>
      <c r="J35" s="63"/>
    </row>
    <row r="36" spans="2:10" ht="19.5" customHeight="1">
      <c r="B36" s="64"/>
      <c r="C36" s="64"/>
      <c r="D36" s="64" t="s">
        <v>107</v>
      </c>
      <c r="E36" s="78" t="s">
        <v>272</v>
      </c>
      <c r="F36" s="61">
        <f t="shared" si="0"/>
        <v>3256.27</v>
      </c>
      <c r="G36" s="70"/>
      <c r="H36" s="70"/>
      <c r="I36" s="68">
        <v>3256.27</v>
      </c>
      <c r="J36" s="63"/>
    </row>
    <row r="37" spans="2:10" ht="19.5" customHeight="1">
      <c r="B37" s="64"/>
      <c r="C37" s="64" t="s">
        <v>109</v>
      </c>
      <c r="D37" s="64"/>
      <c r="E37" s="78" t="s">
        <v>273</v>
      </c>
      <c r="F37" s="61">
        <f t="shared" si="0"/>
        <v>107.35</v>
      </c>
      <c r="G37" s="67">
        <v>107.35</v>
      </c>
      <c r="H37" s="71"/>
      <c r="I37" s="71"/>
      <c r="J37" s="63"/>
    </row>
    <row r="38" spans="2:10" ht="19.5" customHeight="1">
      <c r="B38" s="64"/>
      <c r="C38" s="64"/>
      <c r="D38" s="64" t="s">
        <v>69</v>
      </c>
      <c r="E38" s="78" t="s">
        <v>274</v>
      </c>
      <c r="F38" s="61">
        <f t="shared" si="0"/>
        <v>94.99</v>
      </c>
      <c r="G38" s="69">
        <v>94.99</v>
      </c>
      <c r="H38" s="70"/>
      <c r="I38" s="70"/>
      <c r="J38" s="63"/>
    </row>
    <row r="39" spans="2:10" ht="19.5" customHeight="1">
      <c r="B39" s="64"/>
      <c r="C39" s="64"/>
      <c r="D39" s="64" t="s">
        <v>67</v>
      </c>
      <c r="E39" s="78" t="s">
        <v>275</v>
      </c>
      <c r="F39" s="61">
        <f t="shared" si="0"/>
        <v>12.36</v>
      </c>
      <c r="G39" s="69">
        <v>12.36</v>
      </c>
      <c r="H39" s="70"/>
      <c r="I39" s="70"/>
      <c r="J39" s="63"/>
    </row>
    <row r="40" spans="2:10" ht="19.5" customHeight="1">
      <c r="B40" s="64" t="s">
        <v>113</v>
      </c>
      <c r="C40" s="64"/>
      <c r="D40" s="64"/>
      <c r="E40" s="65" t="s">
        <v>114</v>
      </c>
      <c r="F40" s="61">
        <f aca="true" t="shared" si="1" ref="F40:F57">G40+H40+I40</f>
        <v>243.1</v>
      </c>
      <c r="G40" s="71"/>
      <c r="H40" s="71"/>
      <c r="I40" s="67">
        <v>243.1</v>
      </c>
      <c r="J40" s="63"/>
    </row>
    <row r="41" spans="1:10" ht="19.5" customHeight="1">
      <c r="A41" s="63"/>
      <c r="B41" s="64"/>
      <c r="C41" s="64" t="s">
        <v>69</v>
      </c>
      <c r="D41" s="64"/>
      <c r="E41" s="65" t="s">
        <v>115</v>
      </c>
      <c r="F41" s="61">
        <f t="shared" si="1"/>
        <v>26.68</v>
      </c>
      <c r="G41" s="71"/>
      <c r="H41" s="71"/>
      <c r="I41" s="67">
        <v>26.68</v>
      </c>
      <c r="J41" s="63"/>
    </row>
    <row r="42" spans="2:10" ht="19.5" customHeight="1">
      <c r="B42" s="64"/>
      <c r="C42" s="64"/>
      <c r="D42" s="64" t="s">
        <v>69</v>
      </c>
      <c r="E42" s="65" t="s">
        <v>70</v>
      </c>
      <c r="F42" s="61">
        <f t="shared" si="1"/>
        <v>26.68</v>
      </c>
      <c r="G42" s="70"/>
      <c r="H42" s="70"/>
      <c r="I42" s="69">
        <v>26.68</v>
      </c>
      <c r="J42" s="63"/>
    </row>
    <row r="43" spans="2:10" ht="19.5" customHeight="1">
      <c r="B43" s="64"/>
      <c r="C43" s="64" t="s">
        <v>102</v>
      </c>
      <c r="D43" s="64"/>
      <c r="E43" s="78" t="s">
        <v>276</v>
      </c>
      <c r="F43" s="61">
        <f t="shared" si="1"/>
        <v>74.6</v>
      </c>
      <c r="G43" s="71"/>
      <c r="H43" s="71"/>
      <c r="I43" s="67">
        <v>74.6</v>
      </c>
      <c r="J43" s="63"/>
    </row>
    <row r="44" spans="2:10" ht="19.5" customHeight="1">
      <c r="B44" s="64"/>
      <c r="C44" s="64"/>
      <c r="D44" s="64" t="s">
        <v>67</v>
      </c>
      <c r="E44" s="78" t="s">
        <v>277</v>
      </c>
      <c r="F44" s="61">
        <f t="shared" si="1"/>
        <v>74.6</v>
      </c>
      <c r="G44" s="70"/>
      <c r="H44" s="70"/>
      <c r="I44" s="69">
        <v>74.6</v>
      </c>
      <c r="J44" s="63"/>
    </row>
    <row r="45" spans="2:10" ht="19.5" customHeight="1">
      <c r="B45" s="64"/>
      <c r="C45" s="64" t="s">
        <v>67</v>
      </c>
      <c r="D45" s="64"/>
      <c r="E45" s="78" t="s">
        <v>278</v>
      </c>
      <c r="F45" s="61">
        <f t="shared" si="1"/>
        <v>29.92</v>
      </c>
      <c r="G45" s="71"/>
      <c r="H45" s="71"/>
      <c r="I45" s="67">
        <v>29.92</v>
      </c>
      <c r="J45" s="63"/>
    </row>
    <row r="46" spans="2:10" ht="19.5" customHeight="1">
      <c r="B46" s="64"/>
      <c r="C46" s="64"/>
      <c r="D46" s="64" t="s">
        <v>74</v>
      </c>
      <c r="E46" s="78" t="s">
        <v>279</v>
      </c>
      <c r="F46" s="61">
        <f t="shared" si="1"/>
        <v>29.92</v>
      </c>
      <c r="G46" s="70"/>
      <c r="H46" s="70"/>
      <c r="I46" s="69">
        <v>29.92</v>
      </c>
      <c r="J46" s="63"/>
    </row>
    <row r="47" spans="2:10" ht="19.5" customHeight="1">
      <c r="B47" s="64"/>
      <c r="C47" s="64" t="s">
        <v>88</v>
      </c>
      <c r="D47" s="64"/>
      <c r="E47" s="78" t="s">
        <v>280</v>
      </c>
      <c r="F47" s="61">
        <f t="shared" si="1"/>
        <v>111.9</v>
      </c>
      <c r="G47" s="71"/>
      <c r="H47" s="71"/>
      <c r="I47" s="67">
        <v>111.9</v>
      </c>
      <c r="J47" s="63"/>
    </row>
    <row r="48" spans="2:10" ht="19.5" customHeight="1">
      <c r="B48" s="64"/>
      <c r="C48" s="64"/>
      <c r="D48" s="64" t="s">
        <v>69</v>
      </c>
      <c r="E48" s="78" t="s">
        <v>281</v>
      </c>
      <c r="F48" s="61">
        <f t="shared" si="1"/>
        <v>111.9</v>
      </c>
      <c r="G48" s="70"/>
      <c r="H48" s="70"/>
      <c r="I48" s="69">
        <v>111.9</v>
      </c>
      <c r="J48" s="63"/>
    </row>
    <row r="49" spans="2:10" ht="19.5" customHeight="1">
      <c r="B49" s="64" t="s">
        <v>122</v>
      </c>
      <c r="C49" s="64"/>
      <c r="D49" s="64"/>
      <c r="E49" s="65" t="s">
        <v>123</v>
      </c>
      <c r="F49" s="61">
        <f t="shared" si="1"/>
        <v>139.68</v>
      </c>
      <c r="G49" s="67">
        <v>139.68</v>
      </c>
      <c r="H49" s="71"/>
      <c r="I49" s="71"/>
      <c r="J49" s="63"/>
    </row>
    <row r="50" spans="1:10" ht="19.5" customHeight="1">
      <c r="A50" s="63"/>
      <c r="B50" s="64"/>
      <c r="C50" s="64" t="s">
        <v>102</v>
      </c>
      <c r="D50" s="64"/>
      <c r="E50" s="65" t="s">
        <v>124</v>
      </c>
      <c r="F50" s="61">
        <f t="shared" si="1"/>
        <v>139.68</v>
      </c>
      <c r="G50" s="67">
        <v>139.68</v>
      </c>
      <c r="H50" s="71"/>
      <c r="I50" s="71"/>
      <c r="J50" s="63"/>
    </row>
    <row r="51" spans="2:10" ht="19.5" customHeight="1">
      <c r="B51" s="64"/>
      <c r="C51" s="64"/>
      <c r="D51" s="64" t="s">
        <v>69</v>
      </c>
      <c r="E51" s="65" t="s">
        <v>125</v>
      </c>
      <c r="F51" s="61">
        <f t="shared" si="1"/>
        <v>139.68</v>
      </c>
      <c r="G51" s="69">
        <v>139.68</v>
      </c>
      <c r="H51" s="70"/>
      <c r="I51" s="70"/>
      <c r="J51" s="63"/>
    </row>
    <row r="52" spans="2:10" ht="19.5" customHeight="1">
      <c r="B52" s="64" t="s">
        <v>126</v>
      </c>
      <c r="C52" s="64"/>
      <c r="D52" s="64"/>
      <c r="E52" s="78" t="s">
        <v>282</v>
      </c>
      <c r="F52" s="61">
        <f t="shared" si="1"/>
        <v>1342.77</v>
      </c>
      <c r="G52" s="71"/>
      <c r="H52" s="71"/>
      <c r="I52" s="67">
        <v>1342.77</v>
      </c>
      <c r="J52" s="63"/>
    </row>
    <row r="53" spans="1:10" ht="19.5" customHeight="1">
      <c r="A53" s="63"/>
      <c r="B53" s="64"/>
      <c r="C53" s="64" t="s">
        <v>69</v>
      </c>
      <c r="D53" s="64"/>
      <c r="E53" s="78" t="s">
        <v>283</v>
      </c>
      <c r="F53" s="61">
        <f t="shared" si="1"/>
        <v>1342.77</v>
      </c>
      <c r="G53" s="71"/>
      <c r="H53" s="71"/>
      <c r="I53" s="67">
        <v>1342.77</v>
      </c>
      <c r="J53" s="63"/>
    </row>
    <row r="54" spans="2:10" ht="19.5" customHeight="1">
      <c r="B54" s="64"/>
      <c r="C54" s="64"/>
      <c r="D54" s="64" t="s">
        <v>74</v>
      </c>
      <c r="E54" s="78" t="s">
        <v>284</v>
      </c>
      <c r="F54" s="61">
        <f t="shared" si="1"/>
        <v>1342.77</v>
      </c>
      <c r="G54" s="70"/>
      <c r="H54" s="70"/>
      <c r="I54" s="69">
        <v>1342.77</v>
      </c>
      <c r="J54" s="63"/>
    </row>
    <row r="55" spans="2:10" ht="19.5" customHeight="1">
      <c r="B55" s="64" t="s">
        <v>130</v>
      </c>
      <c r="C55" s="64"/>
      <c r="D55" s="64"/>
      <c r="E55" s="65" t="s">
        <v>131</v>
      </c>
      <c r="F55" s="61">
        <f t="shared" si="1"/>
        <v>128</v>
      </c>
      <c r="G55" s="71"/>
      <c r="H55" s="71"/>
      <c r="I55" s="67">
        <v>128</v>
      </c>
      <c r="J55" s="63"/>
    </row>
    <row r="56" spans="1:10" ht="19.5" customHeight="1">
      <c r="A56" s="63"/>
      <c r="B56" s="64"/>
      <c r="C56" s="64" t="s">
        <v>74</v>
      </c>
      <c r="D56" s="64"/>
      <c r="E56" s="65" t="s">
        <v>131</v>
      </c>
      <c r="F56" s="61">
        <f t="shared" si="1"/>
        <v>128</v>
      </c>
      <c r="G56" s="71"/>
      <c r="H56" s="71"/>
      <c r="I56" s="67">
        <v>128</v>
      </c>
      <c r="J56" s="63"/>
    </row>
    <row r="57" spans="2:10" ht="19.5" customHeight="1">
      <c r="B57" s="64"/>
      <c r="C57" s="64"/>
      <c r="D57" s="64" t="s">
        <v>74</v>
      </c>
      <c r="E57" s="65" t="s">
        <v>131</v>
      </c>
      <c r="F57" s="61">
        <f t="shared" si="1"/>
        <v>128</v>
      </c>
      <c r="G57" s="70"/>
      <c r="H57" s="70"/>
      <c r="I57" s="69">
        <v>128</v>
      </c>
      <c r="J57" s="63"/>
    </row>
    <row r="58" spans="1:10" ht="11.25" customHeight="1">
      <c r="A58" s="79"/>
      <c r="B58" s="79" t="s">
        <v>4</v>
      </c>
      <c r="C58" s="79" t="s">
        <v>4</v>
      </c>
      <c r="D58" s="79" t="s">
        <v>4</v>
      </c>
      <c r="E58" s="79"/>
      <c r="F58" s="79"/>
      <c r="G58" s="79"/>
      <c r="H58" s="58"/>
      <c r="I58" s="79"/>
      <c r="J58" s="82"/>
    </row>
  </sheetData>
  <sheetProtection/>
  <mergeCells count="11">
    <mergeCell ref="B1:D1"/>
    <mergeCell ref="B2:I2"/>
    <mergeCell ref="B4:E4"/>
    <mergeCell ref="F4:I4"/>
    <mergeCell ref="B5:D5"/>
    <mergeCell ref="G5:H5"/>
    <mergeCell ref="B7:E7"/>
    <mergeCell ref="A10:A13"/>
    <mergeCell ref="E5:E6"/>
    <mergeCell ref="F5:F6"/>
    <mergeCell ref="I5:I6"/>
  </mergeCells>
  <printOptions/>
  <pageMargins left="0.75" right="0.75" top="0.27" bottom="0.27" header="0" footer="0"/>
  <pageSetup fitToHeight="1" fitToWidth="1" orientation="portrait" paperSize="9" scale="66"/>
</worksheet>
</file>

<file path=xl/worksheets/sheet11.xml><?xml version="1.0" encoding="utf-8"?>
<worksheet xmlns="http://schemas.openxmlformats.org/spreadsheetml/2006/main" xmlns:r="http://schemas.openxmlformats.org/officeDocument/2006/relationships">
  <dimension ref="A1:N139"/>
  <sheetViews>
    <sheetView zoomScaleSheetLayoutView="100" workbookViewId="0" topLeftCell="B1">
      <pane ySplit="4" topLeftCell="A23" activePane="bottomLeft" state="frozen"/>
      <selection pane="bottomLeft" activeCell="F21" sqref="F21:F24"/>
    </sheetView>
  </sheetViews>
  <sheetFormatPr defaultColWidth="9.00390625" defaultRowHeight="15"/>
  <cols>
    <col min="1" max="1" width="1.57421875" style="0" customWidth="1"/>
    <col min="2" max="2" width="43.57421875" style="0" customWidth="1"/>
    <col min="3" max="3" width="43.57421875" style="1" customWidth="1"/>
    <col min="4" max="4" width="22.00390625" style="0" customWidth="1"/>
    <col min="5" max="5" width="16.421875" style="2" customWidth="1"/>
    <col min="6" max="6" width="26.7109375" style="1" customWidth="1"/>
    <col min="7" max="10" width="15.421875" style="0" customWidth="1"/>
    <col min="11" max="11" width="16.421875" style="0" customWidth="1"/>
    <col min="12" max="12" width="15.00390625" style="0" customWidth="1"/>
    <col min="13" max="13" width="10.00390625" style="0" customWidth="1"/>
    <col min="14" max="14" width="1.57421875" style="0" customWidth="1"/>
    <col min="15" max="15" width="9.7109375" style="0" customWidth="1"/>
  </cols>
  <sheetData>
    <row r="1" spans="1:14" ht="14.25" customHeight="1">
      <c r="A1" s="3"/>
      <c r="C1" s="4"/>
      <c r="D1" s="5"/>
      <c r="E1" s="6"/>
      <c r="F1" s="7"/>
      <c r="G1" s="5"/>
      <c r="H1" s="5"/>
      <c r="I1" s="5"/>
      <c r="J1" s="5"/>
      <c r="K1" s="5"/>
      <c r="L1" s="5"/>
      <c r="M1" s="5"/>
      <c r="N1" s="28"/>
    </row>
    <row r="2" spans="1:14" ht="22.5" customHeight="1">
      <c r="A2" s="8"/>
      <c r="B2" s="9" t="s">
        <v>285</v>
      </c>
      <c r="C2" s="10"/>
      <c r="D2" s="9"/>
      <c r="E2" s="11"/>
      <c r="F2" s="10"/>
      <c r="G2" s="9"/>
      <c r="H2" s="9"/>
      <c r="I2" s="9"/>
      <c r="J2" s="9"/>
      <c r="K2" s="9"/>
      <c r="L2" s="9"/>
      <c r="M2" s="9"/>
      <c r="N2" s="16" t="s">
        <v>4</v>
      </c>
    </row>
    <row r="3" spans="1:14" ht="16.5" customHeight="1">
      <c r="A3" s="12"/>
      <c r="B3" s="13"/>
      <c r="C3" s="14"/>
      <c r="D3" s="13"/>
      <c r="E3" s="15"/>
      <c r="F3" s="14"/>
      <c r="G3" s="13"/>
      <c r="H3" s="13"/>
      <c r="I3" s="13"/>
      <c r="J3" s="13"/>
      <c r="K3" s="13"/>
      <c r="L3" s="29" t="s">
        <v>5</v>
      </c>
      <c r="M3" s="29"/>
      <c r="N3" s="30"/>
    </row>
    <row r="4" spans="1:14" ht="21" customHeight="1">
      <c r="A4" s="16"/>
      <c r="B4" s="17" t="s">
        <v>286</v>
      </c>
      <c r="C4" s="18" t="s">
        <v>287</v>
      </c>
      <c r="D4" s="17" t="s">
        <v>288</v>
      </c>
      <c r="E4" s="19" t="s">
        <v>9</v>
      </c>
      <c r="F4" s="18" t="s">
        <v>289</v>
      </c>
      <c r="G4" s="17" t="s">
        <v>290</v>
      </c>
      <c r="H4" s="17" t="s">
        <v>291</v>
      </c>
      <c r="I4" s="17" t="s">
        <v>292</v>
      </c>
      <c r="J4" s="17" t="s">
        <v>293</v>
      </c>
      <c r="K4" s="17" t="s">
        <v>294</v>
      </c>
      <c r="L4" s="17" t="s">
        <v>295</v>
      </c>
      <c r="M4" s="17" t="s">
        <v>296</v>
      </c>
      <c r="N4" s="31"/>
    </row>
    <row r="5" spans="1:14" ht="19.5" customHeight="1">
      <c r="A5" s="16"/>
      <c r="B5" s="20" t="s">
        <v>297</v>
      </c>
      <c r="C5" s="21" t="s">
        <v>298</v>
      </c>
      <c r="D5" s="22">
        <v>10</v>
      </c>
      <c r="E5" s="23">
        <v>1193.46</v>
      </c>
      <c r="F5" s="24" t="s">
        <v>299</v>
      </c>
      <c r="G5" s="25" t="s">
        <v>300</v>
      </c>
      <c r="H5" s="25" t="s">
        <v>301</v>
      </c>
      <c r="I5" s="25" t="s">
        <v>302</v>
      </c>
      <c r="J5" s="25" t="s">
        <v>303</v>
      </c>
      <c r="K5" s="32" t="s">
        <v>304</v>
      </c>
      <c r="L5" s="32" t="s">
        <v>305</v>
      </c>
      <c r="M5" s="32" t="s">
        <v>306</v>
      </c>
      <c r="N5" s="31"/>
    </row>
    <row r="6" spans="1:14" ht="19.5" customHeight="1">
      <c r="A6" s="16"/>
      <c r="B6" s="26"/>
      <c r="C6" s="21"/>
      <c r="D6" s="22"/>
      <c r="E6" s="27"/>
      <c r="F6" s="24"/>
      <c r="G6" s="25" t="s">
        <v>307</v>
      </c>
      <c r="H6" s="25" t="s">
        <v>308</v>
      </c>
      <c r="I6" s="25" t="s">
        <v>309</v>
      </c>
      <c r="J6" s="25" t="s">
        <v>303</v>
      </c>
      <c r="K6" s="32" t="s">
        <v>304</v>
      </c>
      <c r="L6" s="32" t="s">
        <v>305</v>
      </c>
      <c r="M6" s="32" t="s">
        <v>310</v>
      </c>
      <c r="N6" s="31"/>
    </row>
    <row r="7" spans="1:14" ht="19.5" customHeight="1">
      <c r="A7" s="16"/>
      <c r="B7" s="26"/>
      <c r="C7" s="21"/>
      <c r="D7" s="22"/>
      <c r="E7" s="27"/>
      <c r="F7" s="24"/>
      <c r="G7" s="25" t="s">
        <v>307</v>
      </c>
      <c r="H7" s="25" t="s">
        <v>308</v>
      </c>
      <c r="I7" s="25" t="s">
        <v>311</v>
      </c>
      <c r="J7" s="25" t="s">
        <v>303</v>
      </c>
      <c r="K7" s="32" t="s">
        <v>312</v>
      </c>
      <c r="L7" s="32" t="s">
        <v>313</v>
      </c>
      <c r="M7" s="32" t="s">
        <v>310</v>
      </c>
      <c r="N7" s="31"/>
    </row>
    <row r="8" spans="1:14" ht="19.5" customHeight="1">
      <c r="A8" s="16"/>
      <c r="B8" s="26"/>
      <c r="C8" s="21"/>
      <c r="D8" s="22"/>
      <c r="E8" s="27"/>
      <c r="F8" s="24"/>
      <c r="G8" s="25" t="s">
        <v>307</v>
      </c>
      <c r="H8" s="25" t="s">
        <v>314</v>
      </c>
      <c r="I8" s="25" t="s">
        <v>315</v>
      </c>
      <c r="J8" s="25" t="s">
        <v>303</v>
      </c>
      <c r="K8" s="32" t="s">
        <v>304</v>
      </c>
      <c r="L8" s="32" t="s">
        <v>305</v>
      </c>
      <c r="M8" s="32" t="s">
        <v>310</v>
      </c>
      <c r="N8" s="31"/>
    </row>
    <row r="9" spans="1:14" ht="19.5" customHeight="1">
      <c r="A9" s="16"/>
      <c r="B9" s="26"/>
      <c r="C9" s="21" t="s">
        <v>316</v>
      </c>
      <c r="D9" s="22">
        <v>10</v>
      </c>
      <c r="E9" s="27">
        <v>7.67</v>
      </c>
      <c r="F9" s="24" t="s">
        <v>299</v>
      </c>
      <c r="G9" s="25" t="s">
        <v>307</v>
      </c>
      <c r="H9" s="25" t="s">
        <v>308</v>
      </c>
      <c r="I9" s="25" t="s">
        <v>311</v>
      </c>
      <c r="J9" s="25" t="s">
        <v>303</v>
      </c>
      <c r="K9" s="32" t="s">
        <v>312</v>
      </c>
      <c r="L9" s="32" t="s">
        <v>313</v>
      </c>
      <c r="M9" s="32" t="s">
        <v>310</v>
      </c>
      <c r="N9" s="31"/>
    </row>
    <row r="10" spans="1:14" ht="19.5" customHeight="1">
      <c r="A10" s="16"/>
      <c r="B10" s="26"/>
      <c r="C10" s="21"/>
      <c r="D10" s="22"/>
      <c r="E10" s="27"/>
      <c r="F10" s="24"/>
      <c r="G10" s="25" t="s">
        <v>307</v>
      </c>
      <c r="H10" s="25" t="s">
        <v>314</v>
      </c>
      <c r="I10" s="25" t="s">
        <v>315</v>
      </c>
      <c r="J10" s="25" t="s">
        <v>303</v>
      </c>
      <c r="K10" s="32" t="s">
        <v>304</v>
      </c>
      <c r="L10" s="32" t="s">
        <v>305</v>
      </c>
      <c r="M10" s="32" t="s">
        <v>310</v>
      </c>
      <c r="N10" s="31"/>
    </row>
    <row r="11" spans="1:14" ht="19.5" customHeight="1">
      <c r="A11" s="16"/>
      <c r="B11" s="26"/>
      <c r="C11" s="21"/>
      <c r="D11" s="22"/>
      <c r="E11" s="27"/>
      <c r="F11" s="24"/>
      <c r="G11" s="25" t="s">
        <v>300</v>
      </c>
      <c r="H11" s="25" t="s">
        <v>301</v>
      </c>
      <c r="I11" s="25" t="s">
        <v>302</v>
      </c>
      <c r="J11" s="25" t="s">
        <v>303</v>
      </c>
      <c r="K11" s="32" t="s">
        <v>304</v>
      </c>
      <c r="L11" s="32" t="s">
        <v>305</v>
      </c>
      <c r="M11" s="32" t="s">
        <v>306</v>
      </c>
      <c r="N11" s="31"/>
    </row>
    <row r="12" spans="1:14" ht="19.5" customHeight="1">
      <c r="A12" s="16"/>
      <c r="B12" s="26"/>
      <c r="C12" s="21"/>
      <c r="D12" s="22"/>
      <c r="E12" s="27"/>
      <c r="F12" s="24"/>
      <c r="G12" s="25" t="s">
        <v>307</v>
      </c>
      <c r="H12" s="25" t="s">
        <v>308</v>
      </c>
      <c r="I12" s="25" t="s">
        <v>309</v>
      </c>
      <c r="J12" s="25" t="s">
        <v>303</v>
      </c>
      <c r="K12" s="32" t="s">
        <v>304</v>
      </c>
      <c r="L12" s="32" t="s">
        <v>305</v>
      </c>
      <c r="M12" s="32" t="s">
        <v>310</v>
      </c>
      <c r="N12" s="31"/>
    </row>
    <row r="13" spans="1:14" ht="19.5" customHeight="1">
      <c r="A13" s="16"/>
      <c r="B13" s="26"/>
      <c r="C13" s="21" t="s">
        <v>317</v>
      </c>
      <c r="D13" s="22">
        <v>10</v>
      </c>
      <c r="E13" s="27">
        <v>174.69</v>
      </c>
      <c r="F13" s="24" t="s">
        <v>299</v>
      </c>
      <c r="G13" s="25" t="s">
        <v>307</v>
      </c>
      <c r="H13" s="25" t="s">
        <v>308</v>
      </c>
      <c r="I13" s="25" t="s">
        <v>311</v>
      </c>
      <c r="J13" s="25" t="s">
        <v>303</v>
      </c>
      <c r="K13" s="32" t="s">
        <v>312</v>
      </c>
      <c r="L13" s="32" t="s">
        <v>313</v>
      </c>
      <c r="M13" s="32" t="s">
        <v>310</v>
      </c>
      <c r="N13" s="31"/>
    </row>
    <row r="14" spans="1:14" ht="19.5" customHeight="1">
      <c r="A14" s="16"/>
      <c r="B14" s="26"/>
      <c r="C14" s="21"/>
      <c r="D14" s="22"/>
      <c r="E14" s="27"/>
      <c r="F14" s="24"/>
      <c r="G14" s="25" t="s">
        <v>307</v>
      </c>
      <c r="H14" s="25" t="s">
        <v>314</v>
      </c>
      <c r="I14" s="25" t="s">
        <v>315</v>
      </c>
      <c r="J14" s="25" t="s">
        <v>303</v>
      </c>
      <c r="K14" s="32" t="s">
        <v>304</v>
      </c>
      <c r="L14" s="32" t="s">
        <v>305</v>
      </c>
      <c r="M14" s="32" t="s">
        <v>310</v>
      </c>
      <c r="N14" s="31"/>
    </row>
    <row r="15" spans="1:14" ht="19.5" customHeight="1">
      <c r="A15" s="16"/>
      <c r="B15" s="26"/>
      <c r="C15" s="21"/>
      <c r="D15" s="22"/>
      <c r="E15" s="27"/>
      <c r="F15" s="24"/>
      <c r="G15" s="25" t="s">
        <v>300</v>
      </c>
      <c r="H15" s="25" t="s">
        <v>301</v>
      </c>
      <c r="I15" s="25" t="s">
        <v>302</v>
      </c>
      <c r="J15" s="25" t="s">
        <v>303</v>
      </c>
      <c r="K15" s="32" t="s">
        <v>304</v>
      </c>
      <c r="L15" s="32" t="s">
        <v>305</v>
      </c>
      <c r="M15" s="32" t="s">
        <v>306</v>
      </c>
      <c r="N15" s="31"/>
    </row>
    <row r="16" spans="1:14" ht="19.5" customHeight="1">
      <c r="A16" s="16"/>
      <c r="B16" s="26"/>
      <c r="C16" s="21"/>
      <c r="D16" s="22"/>
      <c r="E16" s="27"/>
      <c r="F16" s="24"/>
      <c r="G16" s="25" t="s">
        <v>307</v>
      </c>
      <c r="H16" s="25" t="s">
        <v>308</v>
      </c>
      <c r="I16" s="25" t="s">
        <v>309</v>
      </c>
      <c r="J16" s="25" t="s">
        <v>303</v>
      </c>
      <c r="K16" s="32" t="s">
        <v>304</v>
      </c>
      <c r="L16" s="32" t="s">
        <v>305</v>
      </c>
      <c r="M16" s="32" t="s">
        <v>310</v>
      </c>
      <c r="N16" s="31"/>
    </row>
    <row r="17" spans="1:14" ht="19.5" customHeight="1">
      <c r="A17" s="16"/>
      <c r="B17" s="26"/>
      <c r="C17" s="21" t="s">
        <v>318</v>
      </c>
      <c r="D17" s="22">
        <v>10</v>
      </c>
      <c r="E17" s="27">
        <v>94.99</v>
      </c>
      <c r="F17" s="24" t="s">
        <v>299</v>
      </c>
      <c r="G17" s="25" t="s">
        <v>300</v>
      </c>
      <c r="H17" s="25" t="s">
        <v>301</v>
      </c>
      <c r="I17" s="25" t="s">
        <v>302</v>
      </c>
      <c r="J17" s="25" t="s">
        <v>303</v>
      </c>
      <c r="K17" s="32" t="s">
        <v>304</v>
      </c>
      <c r="L17" s="32" t="s">
        <v>305</v>
      </c>
      <c r="M17" s="32" t="s">
        <v>306</v>
      </c>
      <c r="N17" s="31"/>
    </row>
    <row r="18" spans="1:14" ht="19.5" customHeight="1">
      <c r="A18" s="16"/>
      <c r="B18" s="26"/>
      <c r="C18" s="21"/>
      <c r="D18" s="22"/>
      <c r="E18" s="27"/>
      <c r="F18" s="24"/>
      <c r="G18" s="25" t="s">
        <v>307</v>
      </c>
      <c r="H18" s="25" t="s">
        <v>308</v>
      </c>
      <c r="I18" s="25" t="s">
        <v>309</v>
      </c>
      <c r="J18" s="25" t="s">
        <v>303</v>
      </c>
      <c r="K18" s="32" t="s">
        <v>304</v>
      </c>
      <c r="L18" s="32" t="s">
        <v>305</v>
      </c>
      <c r="M18" s="32" t="s">
        <v>310</v>
      </c>
      <c r="N18" s="31"/>
    </row>
    <row r="19" spans="1:14" ht="19.5" customHeight="1">
      <c r="A19" s="16"/>
      <c r="B19" s="26"/>
      <c r="C19" s="21"/>
      <c r="D19" s="22"/>
      <c r="E19" s="27"/>
      <c r="F19" s="24"/>
      <c r="G19" s="25" t="s">
        <v>307</v>
      </c>
      <c r="H19" s="25" t="s">
        <v>314</v>
      </c>
      <c r="I19" s="25" t="s">
        <v>315</v>
      </c>
      <c r="J19" s="25" t="s">
        <v>303</v>
      </c>
      <c r="K19" s="32" t="s">
        <v>304</v>
      </c>
      <c r="L19" s="32" t="s">
        <v>305</v>
      </c>
      <c r="M19" s="32" t="s">
        <v>310</v>
      </c>
      <c r="N19" s="31"/>
    </row>
    <row r="20" spans="1:14" ht="19.5" customHeight="1">
      <c r="A20" s="16"/>
      <c r="B20" s="26"/>
      <c r="C20" s="21"/>
      <c r="D20" s="22"/>
      <c r="E20" s="27"/>
      <c r="F20" s="24"/>
      <c r="G20" s="25" t="s">
        <v>307</v>
      </c>
      <c r="H20" s="25" t="s">
        <v>308</v>
      </c>
      <c r="I20" s="25" t="s">
        <v>311</v>
      </c>
      <c r="J20" s="25" t="s">
        <v>303</v>
      </c>
      <c r="K20" s="32" t="s">
        <v>312</v>
      </c>
      <c r="L20" s="32" t="s">
        <v>313</v>
      </c>
      <c r="M20" s="32" t="s">
        <v>310</v>
      </c>
      <c r="N20" s="31"/>
    </row>
    <row r="21" spans="1:14" ht="19.5" customHeight="1">
      <c r="A21" s="16"/>
      <c r="B21" s="26"/>
      <c r="C21" s="21" t="s">
        <v>319</v>
      </c>
      <c r="D21" s="22">
        <v>10</v>
      </c>
      <c r="E21" s="27">
        <v>12.36</v>
      </c>
      <c r="F21" s="24" t="s">
        <v>299</v>
      </c>
      <c r="G21" s="25" t="s">
        <v>307</v>
      </c>
      <c r="H21" s="25" t="s">
        <v>314</v>
      </c>
      <c r="I21" s="25" t="s">
        <v>315</v>
      </c>
      <c r="J21" s="25" t="s">
        <v>303</v>
      </c>
      <c r="K21" s="32" t="s">
        <v>304</v>
      </c>
      <c r="L21" s="32" t="s">
        <v>305</v>
      </c>
      <c r="M21" s="32" t="s">
        <v>310</v>
      </c>
      <c r="N21" s="31"/>
    </row>
    <row r="22" spans="1:14" ht="19.5" customHeight="1">
      <c r="A22" s="16"/>
      <c r="B22" s="26"/>
      <c r="C22" s="21"/>
      <c r="D22" s="22"/>
      <c r="E22" s="27"/>
      <c r="F22" s="24"/>
      <c r="G22" s="25" t="s">
        <v>307</v>
      </c>
      <c r="H22" s="25" t="s">
        <v>308</v>
      </c>
      <c r="I22" s="25" t="s">
        <v>311</v>
      </c>
      <c r="J22" s="25" t="s">
        <v>303</v>
      </c>
      <c r="K22" s="32" t="s">
        <v>312</v>
      </c>
      <c r="L22" s="32" t="s">
        <v>313</v>
      </c>
      <c r="M22" s="32" t="s">
        <v>310</v>
      </c>
      <c r="N22" s="31"/>
    </row>
    <row r="23" spans="1:14" ht="19.5" customHeight="1">
      <c r="A23" s="16"/>
      <c r="B23" s="26"/>
      <c r="C23" s="21"/>
      <c r="D23" s="22"/>
      <c r="E23" s="27"/>
      <c r="F23" s="24"/>
      <c r="G23" s="25" t="s">
        <v>307</v>
      </c>
      <c r="H23" s="25" t="s">
        <v>308</v>
      </c>
      <c r="I23" s="25" t="s">
        <v>309</v>
      </c>
      <c r="J23" s="25" t="s">
        <v>303</v>
      </c>
      <c r="K23" s="32" t="s">
        <v>304</v>
      </c>
      <c r="L23" s="32" t="s">
        <v>305</v>
      </c>
      <c r="M23" s="32" t="s">
        <v>310</v>
      </c>
      <c r="N23" s="31"/>
    </row>
    <row r="24" spans="1:14" ht="19.5" customHeight="1">
      <c r="A24" s="16"/>
      <c r="B24" s="26"/>
      <c r="C24" s="21"/>
      <c r="D24" s="22"/>
      <c r="E24" s="27"/>
      <c r="F24" s="24"/>
      <c r="G24" s="25" t="s">
        <v>300</v>
      </c>
      <c r="H24" s="25" t="s">
        <v>301</v>
      </c>
      <c r="I24" s="25" t="s">
        <v>302</v>
      </c>
      <c r="J24" s="25" t="s">
        <v>303</v>
      </c>
      <c r="K24" s="32" t="s">
        <v>304</v>
      </c>
      <c r="L24" s="32" t="s">
        <v>305</v>
      </c>
      <c r="M24" s="32" t="s">
        <v>306</v>
      </c>
      <c r="N24" s="31"/>
    </row>
    <row r="25" spans="1:14" ht="19.5" customHeight="1">
      <c r="A25" s="16"/>
      <c r="B25" s="26"/>
      <c r="C25" s="21" t="s">
        <v>320</v>
      </c>
      <c r="D25" s="22">
        <v>10</v>
      </c>
      <c r="E25" s="27">
        <v>139.68</v>
      </c>
      <c r="F25" s="24" t="s">
        <v>299</v>
      </c>
      <c r="G25" s="25" t="s">
        <v>307</v>
      </c>
      <c r="H25" s="25" t="s">
        <v>308</v>
      </c>
      <c r="I25" s="25" t="s">
        <v>311</v>
      </c>
      <c r="J25" s="25" t="s">
        <v>303</v>
      </c>
      <c r="K25" s="32" t="s">
        <v>312</v>
      </c>
      <c r="L25" s="32" t="s">
        <v>313</v>
      </c>
      <c r="M25" s="32" t="s">
        <v>310</v>
      </c>
      <c r="N25" s="31"/>
    </row>
    <row r="26" spans="1:14" ht="19.5" customHeight="1">
      <c r="A26" s="16"/>
      <c r="B26" s="26"/>
      <c r="C26" s="21"/>
      <c r="D26" s="22"/>
      <c r="E26" s="27"/>
      <c r="F26" s="24"/>
      <c r="G26" s="25" t="s">
        <v>300</v>
      </c>
      <c r="H26" s="25" t="s">
        <v>301</v>
      </c>
      <c r="I26" s="25" t="s">
        <v>302</v>
      </c>
      <c r="J26" s="25" t="s">
        <v>303</v>
      </c>
      <c r="K26" s="32" t="s">
        <v>304</v>
      </c>
      <c r="L26" s="32" t="s">
        <v>305</v>
      </c>
      <c r="M26" s="32" t="s">
        <v>306</v>
      </c>
      <c r="N26" s="31"/>
    </row>
    <row r="27" spans="1:14" ht="19.5" customHeight="1">
      <c r="A27" s="16"/>
      <c r="B27" s="26"/>
      <c r="C27" s="21"/>
      <c r="D27" s="22"/>
      <c r="E27" s="27"/>
      <c r="F27" s="24"/>
      <c r="G27" s="25" t="s">
        <v>307</v>
      </c>
      <c r="H27" s="25" t="s">
        <v>314</v>
      </c>
      <c r="I27" s="25" t="s">
        <v>315</v>
      </c>
      <c r="J27" s="25" t="s">
        <v>303</v>
      </c>
      <c r="K27" s="32" t="s">
        <v>304</v>
      </c>
      <c r="L27" s="32" t="s">
        <v>305</v>
      </c>
      <c r="M27" s="32" t="s">
        <v>310</v>
      </c>
      <c r="N27" s="31"/>
    </row>
    <row r="28" spans="1:14" ht="19.5" customHeight="1">
      <c r="A28" s="16"/>
      <c r="B28" s="26"/>
      <c r="C28" s="21"/>
      <c r="D28" s="22"/>
      <c r="E28" s="27"/>
      <c r="F28" s="24"/>
      <c r="G28" s="25" t="s">
        <v>307</v>
      </c>
      <c r="H28" s="25" t="s">
        <v>308</v>
      </c>
      <c r="I28" s="25" t="s">
        <v>309</v>
      </c>
      <c r="J28" s="25" t="s">
        <v>303</v>
      </c>
      <c r="K28" s="32" t="s">
        <v>304</v>
      </c>
      <c r="L28" s="32" t="s">
        <v>305</v>
      </c>
      <c r="M28" s="32" t="s">
        <v>310</v>
      </c>
      <c r="N28" s="31"/>
    </row>
    <row r="29" spans="1:14" ht="19.5" customHeight="1">
      <c r="A29" s="16"/>
      <c r="B29" s="26"/>
      <c r="C29" s="21" t="s">
        <v>321</v>
      </c>
      <c r="D29" s="22">
        <v>10</v>
      </c>
      <c r="E29" s="27">
        <v>99.2</v>
      </c>
      <c r="F29" s="24" t="s">
        <v>322</v>
      </c>
      <c r="G29" s="25" t="s">
        <v>300</v>
      </c>
      <c r="H29" s="25" t="s">
        <v>323</v>
      </c>
      <c r="I29" s="25" t="s">
        <v>324</v>
      </c>
      <c r="J29" s="25" t="s">
        <v>325</v>
      </c>
      <c r="K29" s="32" t="s">
        <v>304</v>
      </c>
      <c r="L29" s="32" t="s">
        <v>305</v>
      </c>
      <c r="M29" s="32" t="s">
        <v>310</v>
      </c>
      <c r="N29" s="31"/>
    </row>
    <row r="30" spans="1:14" ht="19.5" customHeight="1">
      <c r="A30" s="16"/>
      <c r="B30" s="26"/>
      <c r="C30" s="21"/>
      <c r="D30" s="22"/>
      <c r="E30" s="27"/>
      <c r="F30" s="24"/>
      <c r="G30" s="25" t="s">
        <v>307</v>
      </c>
      <c r="H30" s="25" t="s">
        <v>314</v>
      </c>
      <c r="I30" s="25" t="s">
        <v>311</v>
      </c>
      <c r="J30" s="25" t="s">
        <v>325</v>
      </c>
      <c r="K30" s="32" t="s">
        <v>312</v>
      </c>
      <c r="L30" s="32" t="s">
        <v>313</v>
      </c>
      <c r="M30" s="32" t="s">
        <v>310</v>
      </c>
      <c r="N30" s="31"/>
    </row>
    <row r="31" spans="1:14" ht="19.5" customHeight="1">
      <c r="A31" s="16"/>
      <c r="B31" s="26"/>
      <c r="C31" s="21"/>
      <c r="D31" s="22"/>
      <c r="E31" s="27"/>
      <c r="F31" s="24"/>
      <c r="G31" s="25" t="s">
        <v>307</v>
      </c>
      <c r="H31" s="25" t="s">
        <v>308</v>
      </c>
      <c r="I31" s="25" t="s">
        <v>326</v>
      </c>
      <c r="J31" s="25" t="s">
        <v>325</v>
      </c>
      <c r="K31" s="32" t="s">
        <v>312</v>
      </c>
      <c r="L31" s="32" t="s">
        <v>305</v>
      </c>
      <c r="M31" s="32" t="s">
        <v>306</v>
      </c>
      <c r="N31" s="31"/>
    </row>
    <row r="32" spans="1:14" ht="19.5" customHeight="1">
      <c r="A32" s="16"/>
      <c r="B32" s="26"/>
      <c r="C32" s="21"/>
      <c r="D32" s="22"/>
      <c r="E32" s="27"/>
      <c r="F32" s="24"/>
      <c r="G32" s="25" t="s">
        <v>300</v>
      </c>
      <c r="H32" s="25" t="s">
        <v>323</v>
      </c>
      <c r="I32" s="25" t="s">
        <v>327</v>
      </c>
      <c r="J32" s="25" t="s">
        <v>303</v>
      </c>
      <c r="K32" s="32" t="s">
        <v>304</v>
      </c>
      <c r="L32" s="32" t="s">
        <v>305</v>
      </c>
      <c r="M32" s="32" t="s">
        <v>310</v>
      </c>
      <c r="N32" s="31"/>
    </row>
    <row r="33" spans="1:14" ht="19.5" customHeight="1">
      <c r="A33" s="16"/>
      <c r="B33" s="26"/>
      <c r="C33" s="21" t="s">
        <v>328</v>
      </c>
      <c r="D33" s="22">
        <v>10</v>
      </c>
      <c r="E33" s="27">
        <v>23.87</v>
      </c>
      <c r="F33" s="24" t="s">
        <v>322</v>
      </c>
      <c r="G33" s="25" t="s">
        <v>300</v>
      </c>
      <c r="H33" s="25" t="s">
        <v>323</v>
      </c>
      <c r="I33" s="25" t="s">
        <v>324</v>
      </c>
      <c r="J33" s="25" t="s">
        <v>325</v>
      </c>
      <c r="K33" s="32" t="s">
        <v>304</v>
      </c>
      <c r="L33" s="32" t="s">
        <v>305</v>
      </c>
      <c r="M33" s="32" t="s">
        <v>310</v>
      </c>
      <c r="N33" s="31"/>
    </row>
    <row r="34" spans="1:14" ht="19.5" customHeight="1">
      <c r="A34" s="16"/>
      <c r="B34" s="26"/>
      <c r="C34" s="21"/>
      <c r="D34" s="22"/>
      <c r="E34" s="27"/>
      <c r="F34" s="24"/>
      <c r="G34" s="25" t="s">
        <v>307</v>
      </c>
      <c r="H34" s="25" t="s">
        <v>308</v>
      </c>
      <c r="I34" s="25" t="s">
        <v>326</v>
      </c>
      <c r="J34" s="25" t="s">
        <v>325</v>
      </c>
      <c r="K34" s="32" t="s">
        <v>312</v>
      </c>
      <c r="L34" s="32" t="s">
        <v>305</v>
      </c>
      <c r="M34" s="32" t="s">
        <v>306</v>
      </c>
      <c r="N34" s="31"/>
    </row>
    <row r="35" spans="1:14" ht="19.5" customHeight="1">
      <c r="A35" s="16"/>
      <c r="B35" s="26"/>
      <c r="C35" s="21"/>
      <c r="D35" s="22"/>
      <c r="E35" s="27"/>
      <c r="F35" s="24"/>
      <c r="G35" s="25" t="s">
        <v>300</v>
      </c>
      <c r="H35" s="25" t="s">
        <v>323</v>
      </c>
      <c r="I35" s="25" t="s">
        <v>327</v>
      </c>
      <c r="J35" s="25" t="s">
        <v>303</v>
      </c>
      <c r="K35" s="32" t="s">
        <v>304</v>
      </c>
      <c r="L35" s="32" t="s">
        <v>305</v>
      </c>
      <c r="M35" s="32" t="s">
        <v>310</v>
      </c>
      <c r="N35" s="31"/>
    </row>
    <row r="36" spans="1:14" ht="19.5" customHeight="1">
      <c r="A36" s="16"/>
      <c r="B36" s="26"/>
      <c r="C36" s="21"/>
      <c r="D36" s="22"/>
      <c r="E36" s="27"/>
      <c r="F36" s="24"/>
      <c r="G36" s="25" t="s">
        <v>307</v>
      </c>
      <c r="H36" s="25" t="s">
        <v>314</v>
      </c>
      <c r="I36" s="25" t="s">
        <v>311</v>
      </c>
      <c r="J36" s="25" t="s">
        <v>325</v>
      </c>
      <c r="K36" s="32" t="s">
        <v>312</v>
      </c>
      <c r="L36" s="32" t="s">
        <v>313</v>
      </c>
      <c r="M36" s="32" t="s">
        <v>310</v>
      </c>
      <c r="N36" s="31"/>
    </row>
    <row r="37" spans="1:14" ht="19.5" customHeight="1">
      <c r="A37" s="16"/>
      <c r="B37" s="26"/>
      <c r="C37" s="21" t="s">
        <v>329</v>
      </c>
      <c r="D37" s="22">
        <v>10</v>
      </c>
      <c r="E37" s="27">
        <v>10</v>
      </c>
      <c r="F37" s="24" t="s">
        <v>330</v>
      </c>
      <c r="G37" s="25" t="s">
        <v>307</v>
      </c>
      <c r="H37" s="25" t="s">
        <v>331</v>
      </c>
      <c r="I37" s="25" t="s">
        <v>332</v>
      </c>
      <c r="J37" s="25" t="s">
        <v>333</v>
      </c>
      <c r="K37" s="32" t="s">
        <v>334</v>
      </c>
      <c r="L37" s="32" t="s">
        <v>305</v>
      </c>
      <c r="M37" s="32" t="s">
        <v>310</v>
      </c>
      <c r="N37" s="31"/>
    </row>
    <row r="38" spans="1:14" ht="19.5" customHeight="1">
      <c r="A38" s="16"/>
      <c r="B38" s="26"/>
      <c r="C38" s="21"/>
      <c r="D38" s="22"/>
      <c r="E38" s="27"/>
      <c r="F38" s="24"/>
      <c r="G38" s="25" t="s">
        <v>307</v>
      </c>
      <c r="H38" s="25" t="s">
        <v>314</v>
      </c>
      <c r="I38" s="25" t="s">
        <v>335</v>
      </c>
      <c r="J38" s="25" t="s">
        <v>333</v>
      </c>
      <c r="K38" s="32" t="s">
        <v>336</v>
      </c>
      <c r="L38" s="32" t="s">
        <v>313</v>
      </c>
      <c r="M38" s="32" t="s">
        <v>310</v>
      </c>
      <c r="N38" s="31"/>
    </row>
    <row r="39" spans="1:14" ht="19.5" customHeight="1">
      <c r="A39" s="16"/>
      <c r="B39" s="26"/>
      <c r="C39" s="21"/>
      <c r="D39" s="22"/>
      <c r="E39" s="27"/>
      <c r="F39" s="24"/>
      <c r="G39" s="25" t="s">
        <v>337</v>
      </c>
      <c r="H39" s="25" t="s">
        <v>338</v>
      </c>
      <c r="I39" s="25" t="s">
        <v>339</v>
      </c>
      <c r="J39" s="25" t="s">
        <v>333</v>
      </c>
      <c r="K39" s="32" t="s">
        <v>340</v>
      </c>
      <c r="L39" s="32" t="s">
        <v>305</v>
      </c>
      <c r="M39" s="32" t="s">
        <v>143</v>
      </c>
      <c r="N39" s="31"/>
    </row>
    <row r="40" spans="1:14" ht="19.5" customHeight="1">
      <c r="A40" s="16"/>
      <c r="B40" s="26"/>
      <c r="C40" s="21"/>
      <c r="D40" s="22"/>
      <c r="E40" s="27"/>
      <c r="F40" s="24"/>
      <c r="G40" s="25" t="s">
        <v>307</v>
      </c>
      <c r="H40" s="25" t="s">
        <v>308</v>
      </c>
      <c r="I40" s="25" t="s">
        <v>341</v>
      </c>
      <c r="J40" s="25" t="s">
        <v>333</v>
      </c>
      <c r="K40" s="32" t="s">
        <v>340</v>
      </c>
      <c r="L40" s="32" t="s">
        <v>305</v>
      </c>
      <c r="M40" s="32" t="s">
        <v>310</v>
      </c>
      <c r="N40" s="31"/>
    </row>
    <row r="41" spans="1:14" ht="19.5" customHeight="1">
      <c r="A41" s="16"/>
      <c r="B41" s="26"/>
      <c r="C41" s="21"/>
      <c r="D41" s="22"/>
      <c r="E41" s="27"/>
      <c r="F41" s="24"/>
      <c r="G41" s="25" t="s">
        <v>300</v>
      </c>
      <c r="H41" s="25" t="s">
        <v>301</v>
      </c>
      <c r="I41" s="25" t="s">
        <v>342</v>
      </c>
      <c r="J41" s="25" t="s">
        <v>333</v>
      </c>
      <c r="K41" s="32" t="s">
        <v>340</v>
      </c>
      <c r="L41" s="32" t="s">
        <v>305</v>
      </c>
      <c r="M41" s="32" t="s">
        <v>310</v>
      </c>
      <c r="N41" s="31"/>
    </row>
    <row r="42" spans="1:14" ht="19.5" customHeight="1">
      <c r="A42" s="16"/>
      <c r="B42" s="26"/>
      <c r="C42" s="21" t="s">
        <v>343</v>
      </c>
      <c r="D42" s="22">
        <v>10</v>
      </c>
      <c r="E42" s="27">
        <v>84</v>
      </c>
      <c r="F42" s="24" t="s">
        <v>344</v>
      </c>
      <c r="G42" s="25" t="s">
        <v>307</v>
      </c>
      <c r="H42" s="25" t="s">
        <v>308</v>
      </c>
      <c r="I42" s="25" t="s">
        <v>345</v>
      </c>
      <c r="J42" s="25" t="s">
        <v>333</v>
      </c>
      <c r="K42" s="32" t="s">
        <v>340</v>
      </c>
      <c r="L42" s="32" t="s">
        <v>305</v>
      </c>
      <c r="M42" s="32" t="s">
        <v>310</v>
      </c>
      <c r="N42" s="31"/>
    </row>
    <row r="43" spans="1:14" ht="19.5" customHeight="1">
      <c r="A43" s="16"/>
      <c r="B43" s="26"/>
      <c r="C43" s="21"/>
      <c r="D43" s="22"/>
      <c r="E43" s="27"/>
      <c r="F43" s="24"/>
      <c r="G43" s="25" t="s">
        <v>307</v>
      </c>
      <c r="H43" s="25" t="s">
        <v>314</v>
      </c>
      <c r="I43" s="25" t="s">
        <v>346</v>
      </c>
      <c r="J43" s="25" t="s">
        <v>333</v>
      </c>
      <c r="K43" s="32" t="s">
        <v>312</v>
      </c>
      <c r="L43" s="32" t="s">
        <v>313</v>
      </c>
      <c r="M43" s="32" t="s">
        <v>310</v>
      </c>
      <c r="N43" s="31"/>
    </row>
    <row r="44" spans="1:14" ht="19.5" customHeight="1">
      <c r="A44" s="16"/>
      <c r="B44" s="26"/>
      <c r="C44" s="21"/>
      <c r="D44" s="22"/>
      <c r="E44" s="27"/>
      <c r="F44" s="24"/>
      <c r="G44" s="25" t="s">
        <v>307</v>
      </c>
      <c r="H44" s="25" t="s">
        <v>308</v>
      </c>
      <c r="I44" s="25" t="s">
        <v>347</v>
      </c>
      <c r="J44" s="25" t="s">
        <v>333</v>
      </c>
      <c r="K44" s="32" t="s">
        <v>340</v>
      </c>
      <c r="L44" s="32" t="s">
        <v>305</v>
      </c>
      <c r="M44" s="32" t="s">
        <v>143</v>
      </c>
      <c r="N44" s="31"/>
    </row>
    <row r="45" spans="1:14" ht="19.5" customHeight="1">
      <c r="A45" s="16"/>
      <c r="B45" s="26"/>
      <c r="C45" s="21"/>
      <c r="D45" s="22"/>
      <c r="E45" s="27"/>
      <c r="F45" s="24"/>
      <c r="G45" s="25" t="s">
        <v>307</v>
      </c>
      <c r="H45" s="25" t="s">
        <v>331</v>
      </c>
      <c r="I45" s="25" t="s">
        <v>348</v>
      </c>
      <c r="J45" s="25" t="s">
        <v>303</v>
      </c>
      <c r="K45" s="32" t="s">
        <v>146</v>
      </c>
      <c r="L45" s="32" t="s">
        <v>349</v>
      </c>
      <c r="M45" s="32" t="s">
        <v>143</v>
      </c>
      <c r="N45" s="31"/>
    </row>
    <row r="46" spans="1:14" ht="19.5" customHeight="1">
      <c r="A46" s="16"/>
      <c r="B46" s="26"/>
      <c r="C46" s="21"/>
      <c r="D46" s="22"/>
      <c r="E46" s="27"/>
      <c r="F46" s="24"/>
      <c r="G46" s="25" t="s">
        <v>300</v>
      </c>
      <c r="H46" s="25" t="s">
        <v>301</v>
      </c>
      <c r="I46" s="25" t="s">
        <v>350</v>
      </c>
      <c r="J46" s="25" t="s">
        <v>333</v>
      </c>
      <c r="K46" s="32" t="s">
        <v>351</v>
      </c>
      <c r="L46" s="32" t="s">
        <v>305</v>
      </c>
      <c r="M46" s="32" t="s">
        <v>310</v>
      </c>
      <c r="N46" s="31"/>
    </row>
    <row r="47" spans="1:14" ht="19.5" customHeight="1">
      <c r="A47" s="16"/>
      <c r="B47" s="26"/>
      <c r="C47" s="21"/>
      <c r="D47" s="22"/>
      <c r="E47" s="27"/>
      <c r="F47" s="24"/>
      <c r="G47" s="25" t="s">
        <v>337</v>
      </c>
      <c r="H47" s="25" t="s">
        <v>338</v>
      </c>
      <c r="I47" s="25" t="s">
        <v>339</v>
      </c>
      <c r="J47" s="25" t="s">
        <v>303</v>
      </c>
      <c r="K47" s="32" t="s">
        <v>304</v>
      </c>
      <c r="L47" s="32" t="s">
        <v>305</v>
      </c>
      <c r="M47" s="32" t="s">
        <v>143</v>
      </c>
      <c r="N47" s="31"/>
    </row>
    <row r="48" spans="1:14" ht="19.5" customHeight="1">
      <c r="A48" s="16"/>
      <c r="B48" s="26"/>
      <c r="C48" s="21" t="s">
        <v>352</v>
      </c>
      <c r="D48" s="22">
        <v>10</v>
      </c>
      <c r="E48" s="27">
        <v>20</v>
      </c>
      <c r="F48" s="24" t="s">
        <v>353</v>
      </c>
      <c r="G48" s="25" t="s">
        <v>307</v>
      </c>
      <c r="H48" s="25" t="s">
        <v>314</v>
      </c>
      <c r="I48" s="25" t="s">
        <v>354</v>
      </c>
      <c r="J48" s="25" t="s">
        <v>333</v>
      </c>
      <c r="K48" s="32" t="s">
        <v>355</v>
      </c>
      <c r="L48" s="32" t="s">
        <v>313</v>
      </c>
      <c r="M48" s="32" t="s">
        <v>143</v>
      </c>
      <c r="N48" s="31"/>
    </row>
    <row r="49" spans="1:14" ht="19.5" customHeight="1">
      <c r="A49" s="16"/>
      <c r="B49" s="26"/>
      <c r="C49" s="21"/>
      <c r="D49" s="22"/>
      <c r="E49" s="27"/>
      <c r="F49" s="24"/>
      <c r="G49" s="25" t="s">
        <v>337</v>
      </c>
      <c r="H49" s="25" t="s">
        <v>338</v>
      </c>
      <c r="I49" s="25" t="s">
        <v>356</v>
      </c>
      <c r="J49" s="25" t="s">
        <v>303</v>
      </c>
      <c r="K49" s="32" t="s">
        <v>304</v>
      </c>
      <c r="L49" s="32" t="s">
        <v>305</v>
      </c>
      <c r="M49" s="32" t="s">
        <v>143</v>
      </c>
      <c r="N49" s="31"/>
    </row>
    <row r="50" spans="1:14" ht="19.5" customHeight="1">
      <c r="A50" s="16"/>
      <c r="B50" s="26"/>
      <c r="C50" s="21"/>
      <c r="D50" s="22"/>
      <c r="E50" s="27"/>
      <c r="F50" s="24"/>
      <c r="G50" s="25" t="s">
        <v>307</v>
      </c>
      <c r="H50" s="25" t="s">
        <v>308</v>
      </c>
      <c r="I50" s="25" t="s">
        <v>357</v>
      </c>
      <c r="J50" s="25" t="s">
        <v>333</v>
      </c>
      <c r="K50" s="32" t="s">
        <v>358</v>
      </c>
      <c r="L50" s="32" t="s">
        <v>305</v>
      </c>
      <c r="M50" s="32" t="s">
        <v>310</v>
      </c>
      <c r="N50" s="31"/>
    </row>
    <row r="51" spans="1:14" ht="19.5" customHeight="1">
      <c r="A51" s="16"/>
      <c r="B51" s="26"/>
      <c r="C51" s="21"/>
      <c r="D51" s="22"/>
      <c r="E51" s="27"/>
      <c r="F51" s="24"/>
      <c r="G51" s="25" t="s">
        <v>307</v>
      </c>
      <c r="H51" s="25" t="s">
        <v>314</v>
      </c>
      <c r="I51" s="25" t="s">
        <v>359</v>
      </c>
      <c r="J51" s="25" t="s">
        <v>333</v>
      </c>
      <c r="K51" s="32" t="s">
        <v>355</v>
      </c>
      <c r="L51" s="32" t="s">
        <v>313</v>
      </c>
      <c r="M51" s="32" t="s">
        <v>143</v>
      </c>
      <c r="N51" s="31"/>
    </row>
    <row r="52" spans="1:14" ht="19.5" customHeight="1">
      <c r="A52" s="16"/>
      <c r="B52" s="26"/>
      <c r="C52" s="21"/>
      <c r="D52" s="22"/>
      <c r="E52" s="27"/>
      <c r="F52" s="24"/>
      <c r="G52" s="25" t="s">
        <v>307</v>
      </c>
      <c r="H52" s="25" t="s">
        <v>314</v>
      </c>
      <c r="I52" s="25" t="s">
        <v>360</v>
      </c>
      <c r="J52" s="25" t="s">
        <v>333</v>
      </c>
      <c r="K52" s="32" t="s">
        <v>355</v>
      </c>
      <c r="L52" s="32" t="s">
        <v>313</v>
      </c>
      <c r="M52" s="32" t="s">
        <v>310</v>
      </c>
      <c r="N52" s="31"/>
    </row>
    <row r="53" spans="1:14" ht="19.5" customHeight="1">
      <c r="A53" s="16"/>
      <c r="B53" s="26"/>
      <c r="C53" s="21"/>
      <c r="D53" s="22"/>
      <c r="E53" s="27"/>
      <c r="F53" s="24"/>
      <c r="G53" s="25" t="s">
        <v>300</v>
      </c>
      <c r="H53" s="25" t="s">
        <v>301</v>
      </c>
      <c r="I53" s="25" t="s">
        <v>361</v>
      </c>
      <c r="J53" s="25" t="s">
        <v>333</v>
      </c>
      <c r="K53" s="32" t="s">
        <v>340</v>
      </c>
      <c r="L53" s="32" t="s">
        <v>305</v>
      </c>
      <c r="M53" s="32" t="s">
        <v>310</v>
      </c>
      <c r="N53" s="31"/>
    </row>
    <row r="54" spans="1:14" ht="19.5" customHeight="1">
      <c r="A54" s="16"/>
      <c r="B54" s="26"/>
      <c r="C54" s="21" t="s">
        <v>362</v>
      </c>
      <c r="D54" s="22">
        <v>10</v>
      </c>
      <c r="E54" s="27">
        <v>2.63</v>
      </c>
      <c r="F54" s="24" t="s">
        <v>363</v>
      </c>
      <c r="G54" s="25" t="s">
        <v>300</v>
      </c>
      <c r="H54" s="25" t="s">
        <v>301</v>
      </c>
      <c r="I54" s="25" t="s">
        <v>364</v>
      </c>
      <c r="J54" s="25" t="s">
        <v>333</v>
      </c>
      <c r="K54" s="32" t="s">
        <v>365</v>
      </c>
      <c r="L54" s="32" t="s">
        <v>305</v>
      </c>
      <c r="M54" s="32" t="s">
        <v>310</v>
      </c>
      <c r="N54" s="31"/>
    </row>
    <row r="55" spans="1:14" ht="19.5" customHeight="1">
      <c r="A55" s="16"/>
      <c r="B55" s="26"/>
      <c r="C55" s="21"/>
      <c r="D55" s="22"/>
      <c r="E55" s="27"/>
      <c r="F55" s="24"/>
      <c r="G55" s="25" t="s">
        <v>337</v>
      </c>
      <c r="H55" s="25" t="s">
        <v>338</v>
      </c>
      <c r="I55" s="25" t="s">
        <v>366</v>
      </c>
      <c r="J55" s="25" t="s">
        <v>333</v>
      </c>
      <c r="K55" s="32" t="s">
        <v>304</v>
      </c>
      <c r="L55" s="32" t="s">
        <v>305</v>
      </c>
      <c r="M55" s="32" t="s">
        <v>143</v>
      </c>
      <c r="N55" s="31"/>
    </row>
    <row r="56" spans="1:14" ht="19.5" customHeight="1">
      <c r="A56" s="16"/>
      <c r="B56" s="26"/>
      <c r="C56" s="21"/>
      <c r="D56" s="22"/>
      <c r="E56" s="27"/>
      <c r="F56" s="24"/>
      <c r="G56" s="25" t="s">
        <v>307</v>
      </c>
      <c r="H56" s="25" t="s">
        <v>314</v>
      </c>
      <c r="I56" s="25" t="s">
        <v>367</v>
      </c>
      <c r="J56" s="25" t="s">
        <v>333</v>
      </c>
      <c r="K56" s="32" t="s">
        <v>368</v>
      </c>
      <c r="L56" s="32" t="s">
        <v>369</v>
      </c>
      <c r="M56" s="32" t="s">
        <v>370</v>
      </c>
      <c r="N56" s="31"/>
    </row>
    <row r="57" spans="1:14" ht="19.5" customHeight="1">
      <c r="A57" s="16"/>
      <c r="B57" s="26"/>
      <c r="C57" s="21" t="s">
        <v>371</v>
      </c>
      <c r="D57" s="22">
        <v>10</v>
      </c>
      <c r="E57" s="27">
        <v>150</v>
      </c>
      <c r="F57" s="24" t="s">
        <v>372</v>
      </c>
      <c r="G57" s="25" t="s">
        <v>307</v>
      </c>
      <c r="H57" s="25" t="s">
        <v>314</v>
      </c>
      <c r="I57" s="25" t="s">
        <v>373</v>
      </c>
      <c r="J57" s="25" t="s">
        <v>333</v>
      </c>
      <c r="K57" s="32" t="s">
        <v>374</v>
      </c>
      <c r="L57" s="32" t="s">
        <v>375</v>
      </c>
      <c r="M57" s="32" t="s">
        <v>143</v>
      </c>
      <c r="N57" s="31"/>
    </row>
    <row r="58" spans="1:14" ht="19.5" customHeight="1">
      <c r="A58" s="16"/>
      <c r="B58" s="26"/>
      <c r="C58" s="21"/>
      <c r="D58" s="22"/>
      <c r="E58" s="27"/>
      <c r="F58" s="24"/>
      <c r="G58" s="25" t="s">
        <v>307</v>
      </c>
      <c r="H58" s="25" t="s">
        <v>314</v>
      </c>
      <c r="I58" s="25" t="s">
        <v>376</v>
      </c>
      <c r="J58" s="25" t="s">
        <v>333</v>
      </c>
      <c r="K58" s="32" t="s">
        <v>336</v>
      </c>
      <c r="L58" s="32" t="s">
        <v>313</v>
      </c>
      <c r="M58" s="32" t="s">
        <v>310</v>
      </c>
      <c r="N58" s="31"/>
    </row>
    <row r="59" spans="1:14" ht="19.5" customHeight="1">
      <c r="A59" s="16"/>
      <c r="B59" s="26"/>
      <c r="C59" s="21"/>
      <c r="D59" s="22"/>
      <c r="E59" s="27"/>
      <c r="F59" s="24"/>
      <c r="G59" s="25" t="s">
        <v>307</v>
      </c>
      <c r="H59" s="25" t="s">
        <v>331</v>
      </c>
      <c r="I59" s="25" t="s">
        <v>377</v>
      </c>
      <c r="J59" s="25" t="s">
        <v>333</v>
      </c>
      <c r="K59" s="32" t="s">
        <v>358</v>
      </c>
      <c r="L59" s="32" t="s">
        <v>305</v>
      </c>
      <c r="M59" s="32" t="s">
        <v>143</v>
      </c>
      <c r="N59" s="31"/>
    </row>
    <row r="60" spans="1:14" ht="19.5" customHeight="1">
      <c r="A60" s="16"/>
      <c r="B60" s="26"/>
      <c r="C60" s="21"/>
      <c r="D60" s="22"/>
      <c r="E60" s="27"/>
      <c r="F60" s="24"/>
      <c r="G60" s="25" t="s">
        <v>300</v>
      </c>
      <c r="H60" s="25" t="s">
        <v>301</v>
      </c>
      <c r="I60" s="25" t="s">
        <v>378</v>
      </c>
      <c r="J60" s="25" t="s">
        <v>333</v>
      </c>
      <c r="K60" s="32" t="s">
        <v>365</v>
      </c>
      <c r="L60" s="32" t="s">
        <v>305</v>
      </c>
      <c r="M60" s="32" t="s">
        <v>310</v>
      </c>
      <c r="N60" s="31"/>
    </row>
    <row r="61" spans="1:14" ht="19.5" customHeight="1">
      <c r="A61" s="16"/>
      <c r="B61" s="26"/>
      <c r="C61" s="21"/>
      <c r="D61" s="22"/>
      <c r="E61" s="27"/>
      <c r="F61" s="24"/>
      <c r="G61" s="25" t="s">
        <v>307</v>
      </c>
      <c r="H61" s="25" t="s">
        <v>314</v>
      </c>
      <c r="I61" s="25" t="s">
        <v>379</v>
      </c>
      <c r="J61" s="25" t="s">
        <v>333</v>
      </c>
      <c r="K61" s="32" t="s">
        <v>336</v>
      </c>
      <c r="L61" s="32" t="s">
        <v>313</v>
      </c>
      <c r="M61" s="32" t="s">
        <v>310</v>
      </c>
      <c r="N61" s="31"/>
    </row>
    <row r="62" spans="1:14" ht="19.5" customHeight="1">
      <c r="A62" s="16"/>
      <c r="B62" s="26"/>
      <c r="C62" s="21"/>
      <c r="D62" s="22"/>
      <c r="E62" s="27"/>
      <c r="F62" s="24"/>
      <c r="G62" s="25" t="s">
        <v>337</v>
      </c>
      <c r="H62" s="25" t="s">
        <v>338</v>
      </c>
      <c r="I62" s="25" t="s">
        <v>339</v>
      </c>
      <c r="J62" s="25" t="s">
        <v>333</v>
      </c>
      <c r="K62" s="32" t="s">
        <v>365</v>
      </c>
      <c r="L62" s="32" t="s">
        <v>305</v>
      </c>
      <c r="M62" s="32" t="s">
        <v>143</v>
      </c>
      <c r="N62" s="31"/>
    </row>
    <row r="63" spans="1:14" ht="19.5" customHeight="1">
      <c r="A63" s="16"/>
      <c r="B63" s="26"/>
      <c r="C63" s="21" t="s">
        <v>380</v>
      </c>
      <c r="D63" s="22">
        <v>10</v>
      </c>
      <c r="E63" s="27">
        <v>42.76</v>
      </c>
      <c r="F63" s="24" t="s">
        <v>381</v>
      </c>
      <c r="G63" s="25" t="s">
        <v>300</v>
      </c>
      <c r="H63" s="25" t="s">
        <v>301</v>
      </c>
      <c r="I63" s="25" t="s">
        <v>382</v>
      </c>
      <c r="J63" s="25" t="s">
        <v>333</v>
      </c>
      <c r="K63" s="32" t="s">
        <v>358</v>
      </c>
      <c r="L63" s="32" t="s">
        <v>305</v>
      </c>
      <c r="M63" s="32" t="s">
        <v>306</v>
      </c>
      <c r="N63" s="31"/>
    </row>
    <row r="64" spans="1:14" ht="19.5" customHeight="1">
      <c r="A64" s="16"/>
      <c r="B64" s="26"/>
      <c r="C64" s="21"/>
      <c r="D64" s="22"/>
      <c r="E64" s="27"/>
      <c r="F64" s="24"/>
      <c r="G64" s="25" t="s">
        <v>307</v>
      </c>
      <c r="H64" s="25" t="s">
        <v>314</v>
      </c>
      <c r="I64" s="25" t="s">
        <v>383</v>
      </c>
      <c r="J64" s="25" t="s">
        <v>333</v>
      </c>
      <c r="K64" s="32" t="s">
        <v>384</v>
      </c>
      <c r="L64" s="32" t="s">
        <v>385</v>
      </c>
      <c r="M64" s="32" t="s">
        <v>310</v>
      </c>
      <c r="N64" s="31"/>
    </row>
    <row r="65" spans="1:14" ht="19.5" customHeight="1">
      <c r="A65" s="16"/>
      <c r="B65" s="26"/>
      <c r="C65" s="21"/>
      <c r="D65" s="22"/>
      <c r="E65" s="27"/>
      <c r="F65" s="24"/>
      <c r="G65" s="25" t="s">
        <v>337</v>
      </c>
      <c r="H65" s="25" t="s">
        <v>338</v>
      </c>
      <c r="I65" s="25" t="s">
        <v>386</v>
      </c>
      <c r="J65" s="25" t="s">
        <v>333</v>
      </c>
      <c r="K65" s="32" t="s">
        <v>358</v>
      </c>
      <c r="L65" s="32" t="s">
        <v>305</v>
      </c>
      <c r="M65" s="32" t="s">
        <v>143</v>
      </c>
      <c r="N65" s="31"/>
    </row>
    <row r="66" spans="1:14" ht="19.5" customHeight="1">
      <c r="A66" s="16"/>
      <c r="B66" s="26"/>
      <c r="C66" s="21"/>
      <c r="D66" s="22"/>
      <c r="E66" s="27"/>
      <c r="F66" s="24"/>
      <c r="G66" s="25" t="s">
        <v>307</v>
      </c>
      <c r="H66" s="25" t="s">
        <v>387</v>
      </c>
      <c r="I66" s="25" t="s">
        <v>388</v>
      </c>
      <c r="J66" s="25" t="s">
        <v>303</v>
      </c>
      <c r="K66" s="32" t="s">
        <v>384</v>
      </c>
      <c r="L66" s="32" t="s">
        <v>389</v>
      </c>
      <c r="M66" s="32" t="s">
        <v>306</v>
      </c>
      <c r="N66" s="31"/>
    </row>
    <row r="67" spans="1:14" ht="19.5" customHeight="1">
      <c r="A67" s="16"/>
      <c r="B67" s="26"/>
      <c r="C67" s="21" t="s">
        <v>390</v>
      </c>
      <c r="D67" s="22">
        <v>10</v>
      </c>
      <c r="E67" s="27">
        <v>80</v>
      </c>
      <c r="F67" s="24" t="s">
        <v>391</v>
      </c>
      <c r="G67" s="25" t="s">
        <v>307</v>
      </c>
      <c r="H67" s="25" t="s">
        <v>314</v>
      </c>
      <c r="I67" s="25" t="s">
        <v>392</v>
      </c>
      <c r="J67" s="25" t="s">
        <v>333</v>
      </c>
      <c r="K67" s="32" t="s">
        <v>340</v>
      </c>
      <c r="L67" s="32" t="s">
        <v>305</v>
      </c>
      <c r="M67" s="32" t="s">
        <v>310</v>
      </c>
      <c r="N67" s="31"/>
    </row>
    <row r="68" spans="1:14" ht="19.5" customHeight="1">
      <c r="A68" s="16"/>
      <c r="B68" s="26"/>
      <c r="C68" s="21"/>
      <c r="D68" s="22"/>
      <c r="E68" s="27"/>
      <c r="F68" s="24"/>
      <c r="G68" s="25" t="s">
        <v>307</v>
      </c>
      <c r="H68" s="25" t="s">
        <v>331</v>
      </c>
      <c r="I68" s="25" t="s">
        <v>393</v>
      </c>
      <c r="J68" s="25" t="s">
        <v>333</v>
      </c>
      <c r="K68" s="32" t="s">
        <v>340</v>
      </c>
      <c r="L68" s="32" t="s">
        <v>305</v>
      </c>
      <c r="M68" s="32" t="s">
        <v>310</v>
      </c>
      <c r="N68" s="31"/>
    </row>
    <row r="69" spans="1:14" ht="19.5" customHeight="1">
      <c r="A69" s="16"/>
      <c r="B69" s="26"/>
      <c r="C69" s="21"/>
      <c r="D69" s="22"/>
      <c r="E69" s="27"/>
      <c r="F69" s="24"/>
      <c r="G69" s="25" t="s">
        <v>307</v>
      </c>
      <c r="H69" s="25" t="s">
        <v>308</v>
      </c>
      <c r="I69" s="25" t="s">
        <v>394</v>
      </c>
      <c r="J69" s="25" t="s">
        <v>333</v>
      </c>
      <c r="K69" s="32" t="s">
        <v>340</v>
      </c>
      <c r="L69" s="32" t="s">
        <v>305</v>
      </c>
      <c r="M69" s="32" t="s">
        <v>143</v>
      </c>
      <c r="N69" s="31"/>
    </row>
    <row r="70" spans="1:14" ht="19.5" customHeight="1">
      <c r="A70" s="16"/>
      <c r="B70" s="26"/>
      <c r="C70" s="21"/>
      <c r="D70" s="22"/>
      <c r="E70" s="27"/>
      <c r="F70" s="24"/>
      <c r="G70" s="25" t="s">
        <v>300</v>
      </c>
      <c r="H70" s="25" t="s">
        <v>301</v>
      </c>
      <c r="I70" s="25" t="s">
        <v>395</v>
      </c>
      <c r="J70" s="25" t="s">
        <v>333</v>
      </c>
      <c r="K70" s="32" t="s">
        <v>365</v>
      </c>
      <c r="L70" s="32" t="s">
        <v>305</v>
      </c>
      <c r="M70" s="32" t="s">
        <v>310</v>
      </c>
      <c r="N70" s="31"/>
    </row>
    <row r="71" spans="1:14" ht="19.5" customHeight="1">
      <c r="A71" s="16"/>
      <c r="B71" s="26"/>
      <c r="C71" s="21"/>
      <c r="D71" s="22"/>
      <c r="E71" s="27"/>
      <c r="F71" s="24"/>
      <c r="G71" s="25" t="s">
        <v>307</v>
      </c>
      <c r="H71" s="25" t="s">
        <v>314</v>
      </c>
      <c r="I71" s="25" t="s">
        <v>396</v>
      </c>
      <c r="J71" s="25" t="s">
        <v>303</v>
      </c>
      <c r="K71" s="32" t="s">
        <v>304</v>
      </c>
      <c r="L71" s="32" t="s">
        <v>305</v>
      </c>
      <c r="M71" s="32" t="s">
        <v>143</v>
      </c>
      <c r="N71" s="31"/>
    </row>
    <row r="72" spans="1:14" ht="19.5" customHeight="1">
      <c r="A72" s="16"/>
      <c r="B72" s="26"/>
      <c r="C72" s="21"/>
      <c r="D72" s="22"/>
      <c r="E72" s="27"/>
      <c r="F72" s="24"/>
      <c r="G72" s="25" t="s">
        <v>337</v>
      </c>
      <c r="H72" s="25" t="s">
        <v>338</v>
      </c>
      <c r="I72" s="25" t="s">
        <v>397</v>
      </c>
      <c r="J72" s="25" t="s">
        <v>333</v>
      </c>
      <c r="K72" s="32" t="s">
        <v>398</v>
      </c>
      <c r="L72" s="32" t="s">
        <v>305</v>
      </c>
      <c r="M72" s="32" t="s">
        <v>143</v>
      </c>
      <c r="N72" s="31"/>
    </row>
    <row r="73" spans="1:14" ht="19.5" customHeight="1">
      <c r="A73" s="16"/>
      <c r="B73" s="26"/>
      <c r="C73" s="21" t="s">
        <v>399</v>
      </c>
      <c r="D73" s="22">
        <v>10</v>
      </c>
      <c r="E73" s="27">
        <v>800</v>
      </c>
      <c r="F73" s="24" t="s">
        <v>400</v>
      </c>
      <c r="G73" s="25" t="s">
        <v>300</v>
      </c>
      <c r="H73" s="25" t="s">
        <v>301</v>
      </c>
      <c r="I73" s="25" t="s">
        <v>401</v>
      </c>
      <c r="J73" s="25" t="s">
        <v>333</v>
      </c>
      <c r="K73" s="32" t="s">
        <v>365</v>
      </c>
      <c r="L73" s="32" t="s">
        <v>305</v>
      </c>
      <c r="M73" s="32" t="s">
        <v>310</v>
      </c>
      <c r="N73" s="31"/>
    </row>
    <row r="74" spans="1:14" ht="19.5" customHeight="1">
      <c r="A74" s="16"/>
      <c r="B74" s="26"/>
      <c r="C74" s="21"/>
      <c r="D74" s="22"/>
      <c r="E74" s="27"/>
      <c r="F74" s="24"/>
      <c r="G74" s="25" t="s">
        <v>307</v>
      </c>
      <c r="H74" s="25" t="s">
        <v>314</v>
      </c>
      <c r="I74" s="25" t="s">
        <v>402</v>
      </c>
      <c r="J74" s="25" t="s">
        <v>333</v>
      </c>
      <c r="K74" s="32" t="s">
        <v>403</v>
      </c>
      <c r="L74" s="32" t="s">
        <v>404</v>
      </c>
      <c r="M74" s="32" t="s">
        <v>306</v>
      </c>
      <c r="N74" s="31"/>
    </row>
    <row r="75" spans="1:14" ht="19.5" customHeight="1">
      <c r="A75" s="16"/>
      <c r="B75" s="26"/>
      <c r="C75" s="21"/>
      <c r="D75" s="22"/>
      <c r="E75" s="27"/>
      <c r="F75" s="24"/>
      <c r="G75" s="25" t="s">
        <v>307</v>
      </c>
      <c r="H75" s="25" t="s">
        <v>308</v>
      </c>
      <c r="I75" s="25" t="s">
        <v>405</v>
      </c>
      <c r="J75" s="25" t="s">
        <v>333</v>
      </c>
      <c r="K75" s="32" t="s">
        <v>406</v>
      </c>
      <c r="L75" s="32" t="s">
        <v>305</v>
      </c>
      <c r="M75" s="32" t="s">
        <v>306</v>
      </c>
      <c r="N75" s="31"/>
    </row>
    <row r="76" spans="1:14" ht="19.5" customHeight="1">
      <c r="A76" s="16"/>
      <c r="B76" s="26"/>
      <c r="C76" s="21"/>
      <c r="D76" s="22"/>
      <c r="E76" s="27"/>
      <c r="F76" s="24"/>
      <c r="G76" s="25" t="s">
        <v>337</v>
      </c>
      <c r="H76" s="25" t="s">
        <v>338</v>
      </c>
      <c r="I76" s="25" t="s">
        <v>407</v>
      </c>
      <c r="J76" s="25" t="s">
        <v>333</v>
      </c>
      <c r="K76" s="32" t="s">
        <v>365</v>
      </c>
      <c r="L76" s="32" t="s">
        <v>305</v>
      </c>
      <c r="M76" s="32" t="s">
        <v>143</v>
      </c>
      <c r="N76" s="31"/>
    </row>
    <row r="77" spans="1:14" ht="19.5" customHeight="1">
      <c r="A77" s="16"/>
      <c r="B77" s="26"/>
      <c r="C77" s="21" t="s">
        <v>408</v>
      </c>
      <c r="D77" s="22">
        <v>10</v>
      </c>
      <c r="E77" s="27">
        <v>180</v>
      </c>
      <c r="F77" s="24" t="s">
        <v>409</v>
      </c>
      <c r="G77" s="25" t="s">
        <v>307</v>
      </c>
      <c r="H77" s="25" t="s">
        <v>387</v>
      </c>
      <c r="I77" s="25" t="s">
        <v>410</v>
      </c>
      <c r="J77" s="25" t="s">
        <v>303</v>
      </c>
      <c r="K77" s="32" t="s">
        <v>411</v>
      </c>
      <c r="L77" s="32" t="s">
        <v>412</v>
      </c>
      <c r="M77" s="32" t="s">
        <v>143</v>
      </c>
      <c r="N77" s="31"/>
    </row>
    <row r="78" spans="1:14" ht="19.5" customHeight="1">
      <c r="A78" s="16"/>
      <c r="B78" s="26"/>
      <c r="C78" s="21"/>
      <c r="D78" s="22"/>
      <c r="E78" s="27"/>
      <c r="F78" s="24"/>
      <c r="G78" s="25" t="s">
        <v>307</v>
      </c>
      <c r="H78" s="25" t="s">
        <v>314</v>
      </c>
      <c r="I78" s="25" t="s">
        <v>413</v>
      </c>
      <c r="J78" s="25" t="s">
        <v>333</v>
      </c>
      <c r="K78" s="32" t="s">
        <v>414</v>
      </c>
      <c r="L78" s="32" t="s">
        <v>305</v>
      </c>
      <c r="M78" s="32" t="s">
        <v>310</v>
      </c>
      <c r="N78" s="31"/>
    </row>
    <row r="79" spans="1:14" ht="19.5" customHeight="1">
      <c r="A79" s="16"/>
      <c r="B79" s="26"/>
      <c r="C79" s="21"/>
      <c r="D79" s="22"/>
      <c r="E79" s="27"/>
      <c r="F79" s="24"/>
      <c r="G79" s="25" t="s">
        <v>307</v>
      </c>
      <c r="H79" s="25" t="s">
        <v>308</v>
      </c>
      <c r="I79" s="25" t="s">
        <v>415</v>
      </c>
      <c r="J79" s="25" t="s">
        <v>303</v>
      </c>
      <c r="K79" s="32" t="s">
        <v>304</v>
      </c>
      <c r="L79" s="32" t="s">
        <v>305</v>
      </c>
      <c r="M79" s="32" t="s">
        <v>310</v>
      </c>
      <c r="N79" s="31"/>
    </row>
    <row r="80" spans="1:14" ht="19.5" customHeight="1">
      <c r="A80" s="16"/>
      <c r="B80" s="26"/>
      <c r="C80" s="21"/>
      <c r="D80" s="22"/>
      <c r="E80" s="27"/>
      <c r="F80" s="24"/>
      <c r="G80" s="25" t="s">
        <v>300</v>
      </c>
      <c r="H80" s="25" t="s">
        <v>301</v>
      </c>
      <c r="I80" s="25" t="s">
        <v>416</v>
      </c>
      <c r="J80" s="25" t="s">
        <v>303</v>
      </c>
      <c r="K80" s="32" t="s">
        <v>365</v>
      </c>
      <c r="L80" s="32" t="s">
        <v>305</v>
      </c>
      <c r="M80" s="32" t="s">
        <v>310</v>
      </c>
      <c r="N80" s="31"/>
    </row>
    <row r="81" spans="1:14" ht="19.5" customHeight="1">
      <c r="A81" s="16"/>
      <c r="B81" s="26"/>
      <c r="C81" s="21"/>
      <c r="D81" s="22"/>
      <c r="E81" s="27"/>
      <c r="F81" s="24"/>
      <c r="G81" s="25" t="s">
        <v>337</v>
      </c>
      <c r="H81" s="25" t="s">
        <v>338</v>
      </c>
      <c r="I81" s="25" t="s">
        <v>407</v>
      </c>
      <c r="J81" s="25" t="s">
        <v>333</v>
      </c>
      <c r="K81" s="32" t="s">
        <v>340</v>
      </c>
      <c r="L81" s="32" t="s">
        <v>305</v>
      </c>
      <c r="M81" s="32" t="s">
        <v>143</v>
      </c>
      <c r="N81" s="31"/>
    </row>
    <row r="82" spans="1:14" ht="19.5" customHeight="1">
      <c r="A82" s="16"/>
      <c r="B82" s="26"/>
      <c r="C82" s="21"/>
      <c r="D82" s="22"/>
      <c r="E82" s="27"/>
      <c r="F82" s="24"/>
      <c r="G82" s="25" t="s">
        <v>307</v>
      </c>
      <c r="H82" s="25" t="s">
        <v>331</v>
      </c>
      <c r="I82" s="25" t="s">
        <v>417</v>
      </c>
      <c r="J82" s="25" t="s">
        <v>303</v>
      </c>
      <c r="K82" s="32" t="s">
        <v>304</v>
      </c>
      <c r="L82" s="32" t="s">
        <v>305</v>
      </c>
      <c r="M82" s="32" t="s">
        <v>143</v>
      </c>
      <c r="N82" s="31"/>
    </row>
    <row r="83" spans="1:14" ht="19.5" customHeight="1">
      <c r="A83" s="16"/>
      <c r="B83" s="26"/>
      <c r="C83" s="21" t="s">
        <v>418</v>
      </c>
      <c r="D83" s="22">
        <v>10</v>
      </c>
      <c r="E83" s="27">
        <v>40</v>
      </c>
      <c r="F83" s="24" t="s">
        <v>419</v>
      </c>
      <c r="G83" s="25" t="s">
        <v>307</v>
      </c>
      <c r="H83" s="25" t="s">
        <v>420</v>
      </c>
      <c r="I83" s="25" t="s">
        <v>421</v>
      </c>
      <c r="J83" s="25" t="s">
        <v>303</v>
      </c>
      <c r="K83" s="32" t="s">
        <v>304</v>
      </c>
      <c r="L83" s="32" t="s">
        <v>305</v>
      </c>
      <c r="M83" s="32" t="s">
        <v>310</v>
      </c>
      <c r="N83" s="31"/>
    </row>
    <row r="84" spans="1:14" ht="19.5" customHeight="1">
      <c r="A84" s="16"/>
      <c r="B84" s="26"/>
      <c r="C84" s="21"/>
      <c r="D84" s="22"/>
      <c r="E84" s="27"/>
      <c r="F84" s="24"/>
      <c r="G84" s="25" t="s">
        <v>307</v>
      </c>
      <c r="H84" s="25" t="s">
        <v>314</v>
      </c>
      <c r="I84" s="25" t="s">
        <v>422</v>
      </c>
      <c r="J84" s="25" t="s">
        <v>333</v>
      </c>
      <c r="K84" s="32" t="s">
        <v>423</v>
      </c>
      <c r="L84" s="32" t="s">
        <v>313</v>
      </c>
      <c r="M84" s="32" t="s">
        <v>306</v>
      </c>
      <c r="N84" s="31"/>
    </row>
    <row r="85" spans="1:14" ht="19.5" customHeight="1">
      <c r="A85" s="16"/>
      <c r="B85" s="26"/>
      <c r="C85" s="21"/>
      <c r="D85" s="22"/>
      <c r="E85" s="27"/>
      <c r="F85" s="24"/>
      <c r="G85" s="25" t="s">
        <v>307</v>
      </c>
      <c r="H85" s="25" t="s">
        <v>331</v>
      </c>
      <c r="I85" s="25" t="s">
        <v>424</v>
      </c>
      <c r="J85" s="25" t="s">
        <v>333</v>
      </c>
      <c r="K85" s="32" t="s">
        <v>358</v>
      </c>
      <c r="L85" s="32" t="s">
        <v>305</v>
      </c>
      <c r="M85" s="32" t="s">
        <v>143</v>
      </c>
      <c r="N85" s="31"/>
    </row>
    <row r="86" spans="1:14" ht="19.5" customHeight="1">
      <c r="A86" s="16"/>
      <c r="B86" s="26"/>
      <c r="C86" s="21"/>
      <c r="D86" s="22"/>
      <c r="E86" s="27"/>
      <c r="F86" s="24"/>
      <c r="G86" s="25" t="s">
        <v>337</v>
      </c>
      <c r="H86" s="25" t="s">
        <v>338</v>
      </c>
      <c r="I86" s="25" t="s">
        <v>425</v>
      </c>
      <c r="J86" s="25" t="s">
        <v>333</v>
      </c>
      <c r="K86" s="32" t="s">
        <v>340</v>
      </c>
      <c r="L86" s="32" t="s">
        <v>305</v>
      </c>
      <c r="M86" s="32" t="s">
        <v>143</v>
      </c>
      <c r="N86" s="31"/>
    </row>
    <row r="87" spans="1:14" ht="19.5" customHeight="1">
      <c r="A87" s="16"/>
      <c r="B87" s="26"/>
      <c r="C87" s="21"/>
      <c r="D87" s="22"/>
      <c r="E87" s="27"/>
      <c r="F87" s="24"/>
      <c r="G87" s="25" t="s">
        <v>300</v>
      </c>
      <c r="H87" s="25" t="s">
        <v>323</v>
      </c>
      <c r="I87" s="25" t="s">
        <v>426</v>
      </c>
      <c r="J87" s="25" t="s">
        <v>303</v>
      </c>
      <c r="K87" s="32" t="s">
        <v>427</v>
      </c>
      <c r="L87" s="32" t="s">
        <v>412</v>
      </c>
      <c r="M87" s="32" t="s">
        <v>310</v>
      </c>
      <c r="N87" s="31"/>
    </row>
    <row r="88" spans="1:14" ht="19.5" customHeight="1">
      <c r="A88" s="16"/>
      <c r="B88" s="26"/>
      <c r="C88" s="21" t="s">
        <v>428</v>
      </c>
      <c r="D88" s="22">
        <v>10</v>
      </c>
      <c r="E88" s="27">
        <v>72</v>
      </c>
      <c r="F88" s="24" t="s">
        <v>429</v>
      </c>
      <c r="G88" s="25" t="s">
        <v>307</v>
      </c>
      <c r="H88" s="25" t="s">
        <v>308</v>
      </c>
      <c r="I88" s="25" t="s">
        <v>430</v>
      </c>
      <c r="J88" s="25" t="s">
        <v>303</v>
      </c>
      <c r="K88" s="32" t="s">
        <v>304</v>
      </c>
      <c r="L88" s="32" t="s">
        <v>305</v>
      </c>
      <c r="M88" s="32" t="s">
        <v>310</v>
      </c>
      <c r="N88" s="31"/>
    </row>
    <row r="89" spans="1:14" ht="19.5" customHeight="1">
      <c r="A89" s="16"/>
      <c r="B89" s="26"/>
      <c r="C89" s="21"/>
      <c r="D89" s="22"/>
      <c r="E89" s="27"/>
      <c r="F89" s="24"/>
      <c r="G89" s="25" t="s">
        <v>337</v>
      </c>
      <c r="H89" s="25" t="s">
        <v>338</v>
      </c>
      <c r="I89" s="25" t="s">
        <v>431</v>
      </c>
      <c r="J89" s="25" t="s">
        <v>333</v>
      </c>
      <c r="K89" s="32" t="s">
        <v>340</v>
      </c>
      <c r="L89" s="32" t="s">
        <v>305</v>
      </c>
      <c r="M89" s="32" t="s">
        <v>143</v>
      </c>
      <c r="N89" s="31"/>
    </row>
    <row r="90" spans="1:14" ht="19.5" customHeight="1">
      <c r="A90" s="16"/>
      <c r="B90" s="26"/>
      <c r="C90" s="21"/>
      <c r="D90" s="22"/>
      <c r="E90" s="27"/>
      <c r="F90" s="24"/>
      <c r="G90" s="25" t="s">
        <v>300</v>
      </c>
      <c r="H90" s="25" t="s">
        <v>301</v>
      </c>
      <c r="I90" s="25" t="s">
        <v>432</v>
      </c>
      <c r="J90" s="25" t="s">
        <v>333</v>
      </c>
      <c r="K90" s="32" t="s">
        <v>358</v>
      </c>
      <c r="L90" s="32" t="s">
        <v>305</v>
      </c>
      <c r="M90" s="32" t="s">
        <v>306</v>
      </c>
      <c r="N90" s="31"/>
    </row>
    <row r="91" spans="1:14" ht="19.5" customHeight="1">
      <c r="A91" s="16"/>
      <c r="B91" s="26"/>
      <c r="C91" s="21"/>
      <c r="D91" s="22"/>
      <c r="E91" s="27"/>
      <c r="F91" s="24"/>
      <c r="G91" s="25" t="s">
        <v>307</v>
      </c>
      <c r="H91" s="25" t="s">
        <v>314</v>
      </c>
      <c r="I91" s="25" t="s">
        <v>433</v>
      </c>
      <c r="J91" s="25" t="s">
        <v>333</v>
      </c>
      <c r="K91" s="32" t="s">
        <v>434</v>
      </c>
      <c r="L91" s="32" t="s">
        <v>435</v>
      </c>
      <c r="M91" s="32" t="s">
        <v>310</v>
      </c>
      <c r="N91" s="31"/>
    </row>
    <row r="92" spans="1:14" ht="19.5" customHeight="1">
      <c r="A92" s="16"/>
      <c r="B92" s="26"/>
      <c r="C92" s="21"/>
      <c r="D92" s="22"/>
      <c r="E92" s="27"/>
      <c r="F92" s="24"/>
      <c r="G92" s="25" t="s">
        <v>307</v>
      </c>
      <c r="H92" s="25" t="s">
        <v>331</v>
      </c>
      <c r="I92" s="25" t="s">
        <v>436</v>
      </c>
      <c r="J92" s="25" t="s">
        <v>333</v>
      </c>
      <c r="K92" s="32" t="s">
        <v>358</v>
      </c>
      <c r="L92" s="32" t="s">
        <v>305</v>
      </c>
      <c r="M92" s="32" t="s">
        <v>143</v>
      </c>
      <c r="N92" s="31"/>
    </row>
    <row r="93" spans="1:14" ht="19.5" customHeight="1">
      <c r="A93" s="16"/>
      <c r="B93" s="26"/>
      <c r="C93" s="21" t="s">
        <v>437</v>
      </c>
      <c r="D93" s="22">
        <v>10</v>
      </c>
      <c r="E93" s="27">
        <v>20</v>
      </c>
      <c r="F93" s="24" t="s">
        <v>438</v>
      </c>
      <c r="G93" s="25" t="s">
        <v>307</v>
      </c>
      <c r="H93" s="25" t="s">
        <v>308</v>
      </c>
      <c r="I93" s="25" t="s">
        <v>439</v>
      </c>
      <c r="J93" s="25" t="s">
        <v>333</v>
      </c>
      <c r="K93" s="32" t="s">
        <v>358</v>
      </c>
      <c r="L93" s="32" t="s">
        <v>305</v>
      </c>
      <c r="M93" s="32" t="s">
        <v>310</v>
      </c>
      <c r="N93" s="31"/>
    </row>
    <row r="94" spans="1:14" ht="19.5" customHeight="1">
      <c r="A94" s="16"/>
      <c r="B94" s="26"/>
      <c r="C94" s="21"/>
      <c r="D94" s="22"/>
      <c r="E94" s="27"/>
      <c r="F94" s="24"/>
      <c r="G94" s="25" t="s">
        <v>307</v>
      </c>
      <c r="H94" s="25" t="s">
        <v>331</v>
      </c>
      <c r="I94" s="25" t="s">
        <v>440</v>
      </c>
      <c r="J94" s="25" t="s">
        <v>333</v>
      </c>
      <c r="K94" s="32" t="s">
        <v>340</v>
      </c>
      <c r="L94" s="32" t="s">
        <v>305</v>
      </c>
      <c r="M94" s="32" t="s">
        <v>143</v>
      </c>
      <c r="N94" s="31"/>
    </row>
    <row r="95" spans="1:14" ht="19.5" customHeight="1">
      <c r="A95" s="16"/>
      <c r="B95" s="26"/>
      <c r="C95" s="21"/>
      <c r="D95" s="22"/>
      <c r="E95" s="27"/>
      <c r="F95" s="24"/>
      <c r="G95" s="25" t="s">
        <v>337</v>
      </c>
      <c r="H95" s="25" t="s">
        <v>338</v>
      </c>
      <c r="I95" s="25" t="s">
        <v>441</v>
      </c>
      <c r="J95" s="25" t="s">
        <v>333</v>
      </c>
      <c r="K95" s="32" t="s">
        <v>365</v>
      </c>
      <c r="L95" s="32" t="s">
        <v>305</v>
      </c>
      <c r="M95" s="32" t="s">
        <v>143</v>
      </c>
      <c r="N95" s="31"/>
    </row>
    <row r="96" spans="1:14" ht="19.5" customHeight="1">
      <c r="A96" s="16"/>
      <c r="B96" s="26"/>
      <c r="C96" s="21"/>
      <c r="D96" s="22"/>
      <c r="E96" s="27"/>
      <c r="F96" s="24"/>
      <c r="G96" s="25" t="s">
        <v>307</v>
      </c>
      <c r="H96" s="25" t="s">
        <v>331</v>
      </c>
      <c r="I96" s="25" t="s">
        <v>442</v>
      </c>
      <c r="J96" s="25" t="s">
        <v>333</v>
      </c>
      <c r="K96" s="32" t="s">
        <v>365</v>
      </c>
      <c r="L96" s="32" t="s">
        <v>305</v>
      </c>
      <c r="M96" s="32" t="s">
        <v>143</v>
      </c>
      <c r="N96" s="31"/>
    </row>
    <row r="97" spans="1:14" ht="19.5" customHeight="1">
      <c r="A97" s="16"/>
      <c r="B97" s="26"/>
      <c r="C97" s="21"/>
      <c r="D97" s="22"/>
      <c r="E97" s="27"/>
      <c r="F97" s="24"/>
      <c r="G97" s="25" t="s">
        <v>307</v>
      </c>
      <c r="H97" s="25" t="s">
        <v>331</v>
      </c>
      <c r="I97" s="25" t="s">
        <v>443</v>
      </c>
      <c r="J97" s="25" t="s">
        <v>333</v>
      </c>
      <c r="K97" s="32" t="s">
        <v>340</v>
      </c>
      <c r="L97" s="32" t="s">
        <v>305</v>
      </c>
      <c r="M97" s="32" t="s">
        <v>310</v>
      </c>
      <c r="N97" s="31"/>
    </row>
    <row r="98" spans="1:14" ht="19.5" customHeight="1">
      <c r="A98" s="16"/>
      <c r="B98" s="26"/>
      <c r="C98" s="21"/>
      <c r="D98" s="22"/>
      <c r="E98" s="27"/>
      <c r="F98" s="24"/>
      <c r="G98" s="25" t="s">
        <v>300</v>
      </c>
      <c r="H98" s="25" t="s">
        <v>301</v>
      </c>
      <c r="I98" s="25" t="s">
        <v>444</v>
      </c>
      <c r="J98" s="25" t="s">
        <v>333</v>
      </c>
      <c r="K98" s="32" t="s">
        <v>304</v>
      </c>
      <c r="L98" s="32" t="s">
        <v>305</v>
      </c>
      <c r="M98" s="32" t="s">
        <v>310</v>
      </c>
      <c r="N98" s="31"/>
    </row>
    <row r="99" spans="1:14" ht="19.5" customHeight="1">
      <c r="A99" s="16"/>
      <c r="B99" s="26"/>
      <c r="C99" s="21" t="s">
        <v>445</v>
      </c>
      <c r="D99" s="22">
        <v>10</v>
      </c>
      <c r="E99" s="27">
        <v>300</v>
      </c>
      <c r="F99" s="24" t="s">
        <v>446</v>
      </c>
      <c r="G99" s="25" t="s">
        <v>307</v>
      </c>
      <c r="H99" s="25" t="s">
        <v>314</v>
      </c>
      <c r="I99" s="25" t="s">
        <v>447</v>
      </c>
      <c r="J99" s="25" t="s">
        <v>333</v>
      </c>
      <c r="K99" s="32" t="s">
        <v>448</v>
      </c>
      <c r="L99" s="32" t="s">
        <v>369</v>
      </c>
      <c r="M99" s="32" t="s">
        <v>143</v>
      </c>
      <c r="N99" s="31"/>
    </row>
    <row r="100" spans="1:14" ht="19.5" customHeight="1">
      <c r="A100" s="16"/>
      <c r="B100" s="26"/>
      <c r="C100" s="21"/>
      <c r="D100" s="22"/>
      <c r="E100" s="27"/>
      <c r="F100" s="24"/>
      <c r="G100" s="25" t="s">
        <v>307</v>
      </c>
      <c r="H100" s="25" t="s">
        <v>314</v>
      </c>
      <c r="I100" s="25" t="s">
        <v>449</v>
      </c>
      <c r="J100" s="25" t="s">
        <v>333</v>
      </c>
      <c r="K100" s="32" t="s">
        <v>450</v>
      </c>
      <c r="L100" s="32" t="s">
        <v>369</v>
      </c>
      <c r="M100" s="32" t="s">
        <v>143</v>
      </c>
      <c r="N100" s="31"/>
    </row>
    <row r="101" spans="1:14" ht="19.5" customHeight="1">
      <c r="A101" s="16"/>
      <c r="B101" s="26"/>
      <c r="C101" s="21"/>
      <c r="D101" s="22"/>
      <c r="E101" s="27"/>
      <c r="F101" s="24"/>
      <c r="G101" s="25" t="s">
        <v>337</v>
      </c>
      <c r="H101" s="25" t="s">
        <v>338</v>
      </c>
      <c r="I101" s="25" t="s">
        <v>451</v>
      </c>
      <c r="J101" s="25" t="s">
        <v>333</v>
      </c>
      <c r="K101" s="32" t="s">
        <v>143</v>
      </c>
      <c r="L101" s="32" t="s">
        <v>412</v>
      </c>
      <c r="M101" s="32" t="s">
        <v>143</v>
      </c>
      <c r="N101" s="31"/>
    </row>
    <row r="102" spans="1:14" ht="19.5" customHeight="1">
      <c r="A102" s="16"/>
      <c r="B102" s="26"/>
      <c r="C102" s="21"/>
      <c r="D102" s="22"/>
      <c r="E102" s="27"/>
      <c r="F102" s="24"/>
      <c r="G102" s="25" t="s">
        <v>307</v>
      </c>
      <c r="H102" s="25" t="s">
        <v>314</v>
      </c>
      <c r="I102" s="25" t="s">
        <v>452</v>
      </c>
      <c r="J102" s="25" t="s">
        <v>333</v>
      </c>
      <c r="K102" s="32" t="s">
        <v>312</v>
      </c>
      <c r="L102" s="32" t="s">
        <v>412</v>
      </c>
      <c r="M102" s="32" t="s">
        <v>310</v>
      </c>
      <c r="N102" s="31"/>
    </row>
    <row r="103" spans="1:14" ht="19.5" customHeight="1">
      <c r="A103" s="16"/>
      <c r="B103" s="26"/>
      <c r="C103" s="21"/>
      <c r="D103" s="22"/>
      <c r="E103" s="27"/>
      <c r="F103" s="24"/>
      <c r="G103" s="25" t="s">
        <v>307</v>
      </c>
      <c r="H103" s="25" t="s">
        <v>314</v>
      </c>
      <c r="I103" s="25" t="s">
        <v>453</v>
      </c>
      <c r="J103" s="25" t="s">
        <v>333</v>
      </c>
      <c r="K103" s="32" t="s">
        <v>454</v>
      </c>
      <c r="L103" s="32" t="s">
        <v>369</v>
      </c>
      <c r="M103" s="32" t="s">
        <v>310</v>
      </c>
      <c r="N103" s="31"/>
    </row>
    <row r="104" spans="1:14" ht="19.5" customHeight="1">
      <c r="A104" s="16"/>
      <c r="B104" s="26"/>
      <c r="C104" s="21"/>
      <c r="D104" s="22"/>
      <c r="E104" s="27"/>
      <c r="F104" s="24"/>
      <c r="G104" s="25" t="s">
        <v>300</v>
      </c>
      <c r="H104" s="25" t="s">
        <v>301</v>
      </c>
      <c r="I104" s="25" t="s">
        <v>455</v>
      </c>
      <c r="J104" s="25" t="s">
        <v>333</v>
      </c>
      <c r="K104" s="32" t="s">
        <v>365</v>
      </c>
      <c r="L104" s="32" t="s">
        <v>305</v>
      </c>
      <c r="M104" s="32" t="s">
        <v>310</v>
      </c>
      <c r="N104" s="31"/>
    </row>
    <row r="105" spans="1:14" ht="19.5" customHeight="1">
      <c r="A105" s="16"/>
      <c r="B105" s="26"/>
      <c r="C105" s="21" t="s">
        <v>456</v>
      </c>
      <c r="D105" s="22">
        <v>10</v>
      </c>
      <c r="E105" s="27">
        <v>50</v>
      </c>
      <c r="F105" s="24" t="s">
        <v>457</v>
      </c>
      <c r="G105" s="25" t="s">
        <v>307</v>
      </c>
      <c r="H105" s="25" t="s">
        <v>314</v>
      </c>
      <c r="I105" s="25" t="s">
        <v>458</v>
      </c>
      <c r="J105" s="25" t="s">
        <v>333</v>
      </c>
      <c r="K105" s="32" t="s">
        <v>304</v>
      </c>
      <c r="L105" s="32" t="s">
        <v>404</v>
      </c>
      <c r="M105" s="32" t="s">
        <v>310</v>
      </c>
      <c r="N105" s="31"/>
    </row>
    <row r="106" spans="1:14" ht="19.5" customHeight="1">
      <c r="A106" s="16"/>
      <c r="B106" s="26"/>
      <c r="C106" s="21"/>
      <c r="D106" s="22"/>
      <c r="E106" s="27"/>
      <c r="F106" s="24"/>
      <c r="G106" s="25" t="s">
        <v>307</v>
      </c>
      <c r="H106" s="25" t="s">
        <v>314</v>
      </c>
      <c r="I106" s="25" t="s">
        <v>459</v>
      </c>
      <c r="J106" s="25" t="s">
        <v>333</v>
      </c>
      <c r="K106" s="32" t="s">
        <v>304</v>
      </c>
      <c r="L106" s="32" t="s">
        <v>460</v>
      </c>
      <c r="M106" s="32" t="s">
        <v>143</v>
      </c>
      <c r="N106" s="31"/>
    </row>
    <row r="107" spans="1:14" ht="19.5" customHeight="1">
      <c r="A107" s="16"/>
      <c r="B107" s="26"/>
      <c r="C107" s="21"/>
      <c r="D107" s="22"/>
      <c r="E107" s="27"/>
      <c r="F107" s="24"/>
      <c r="G107" s="25" t="s">
        <v>307</v>
      </c>
      <c r="H107" s="25" t="s">
        <v>314</v>
      </c>
      <c r="I107" s="25" t="s">
        <v>461</v>
      </c>
      <c r="J107" s="25" t="s">
        <v>333</v>
      </c>
      <c r="K107" s="32" t="s">
        <v>462</v>
      </c>
      <c r="L107" s="32" t="s">
        <v>313</v>
      </c>
      <c r="M107" s="32" t="s">
        <v>310</v>
      </c>
      <c r="N107" s="31"/>
    </row>
    <row r="108" spans="1:14" ht="19.5" customHeight="1">
      <c r="A108" s="16"/>
      <c r="B108" s="26"/>
      <c r="C108" s="21"/>
      <c r="D108" s="22"/>
      <c r="E108" s="27"/>
      <c r="F108" s="24"/>
      <c r="G108" s="25" t="s">
        <v>307</v>
      </c>
      <c r="H108" s="25" t="s">
        <v>314</v>
      </c>
      <c r="I108" s="25" t="s">
        <v>463</v>
      </c>
      <c r="J108" s="25" t="s">
        <v>303</v>
      </c>
      <c r="K108" s="32" t="s">
        <v>434</v>
      </c>
      <c r="L108" s="32" t="s">
        <v>464</v>
      </c>
      <c r="M108" s="32" t="s">
        <v>143</v>
      </c>
      <c r="N108" s="31"/>
    </row>
    <row r="109" spans="1:14" ht="19.5" customHeight="1">
      <c r="A109" s="16"/>
      <c r="B109" s="26"/>
      <c r="C109" s="21"/>
      <c r="D109" s="22"/>
      <c r="E109" s="27"/>
      <c r="F109" s="24"/>
      <c r="G109" s="25" t="s">
        <v>337</v>
      </c>
      <c r="H109" s="25" t="s">
        <v>338</v>
      </c>
      <c r="I109" s="25" t="s">
        <v>465</v>
      </c>
      <c r="J109" s="25" t="s">
        <v>333</v>
      </c>
      <c r="K109" s="32" t="s">
        <v>365</v>
      </c>
      <c r="L109" s="32" t="s">
        <v>305</v>
      </c>
      <c r="M109" s="32" t="s">
        <v>143</v>
      </c>
      <c r="N109" s="31"/>
    </row>
    <row r="110" spans="1:14" ht="19.5" customHeight="1">
      <c r="A110" s="16"/>
      <c r="B110" s="26"/>
      <c r="C110" s="21"/>
      <c r="D110" s="22"/>
      <c r="E110" s="27"/>
      <c r="F110" s="24"/>
      <c r="G110" s="25" t="s">
        <v>300</v>
      </c>
      <c r="H110" s="25" t="s">
        <v>301</v>
      </c>
      <c r="I110" s="25" t="s">
        <v>466</v>
      </c>
      <c r="J110" s="25" t="s">
        <v>333</v>
      </c>
      <c r="K110" s="32" t="s">
        <v>365</v>
      </c>
      <c r="L110" s="32" t="s">
        <v>305</v>
      </c>
      <c r="M110" s="32" t="s">
        <v>310</v>
      </c>
      <c r="N110" s="31"/>
    </row>
    <row r="111" spans="1:14" ht="19.5" customHeight="1">
      <c r="A111" s="16"/>
      <c r="B111" s="26"/>
      <c r="C111" s="21" t="s">
        <v>467</v>
      </c>
      <c r="D111" s="22">
        <v>10</v>
      </c>
      <c r="E111" s="27">
        <v>20</v>
      </c>
      <c r="F111" s="24" t="s">
        <v>468</v>
      </c>
      <c r="G111" s="25" t="s">
        <v>300</v>
      </c>
      <c r="H111" s="25" t="s">
        <v>469</v>
      </c>
      <c r="I111" s="25" t="s">
        <v>470</v>
      </c>
      <c r="J111" s="25" t="s">
        <v>333</v>
      </c>
      <c r="K111" s="32" t="s">
        <v>336</v>
      </c>
      <c r="L111" s="32" t="s">
        <v>471</v>
      </c>
      <c r="M111" s="32" t="s">
        <v>143</v>
      </c>
      <c r="N111" s="31"/>
    </row>
    <row r="112" spans="1:14" ht="19.5" customHeight="1">
      <c r="A112" s="16"/>
      <c r="B112" s="26"/>
      <c r="C112" s="21"/>
      <c r="D112" s="22"/>
      <c r="E112" s="27"/>
      <c r="F112" s="24"/>
      <c r="G112" s="25" t="s">
        <v>337</v>
      </c>
      <c r="H112" s="25" t="s">
        <v>338</v>
      </c>
      <c r="I112" s="25" t="s">
        <v>472</v>
      </c>
      <c r="J112" s="25" t="s">
        <v>333</v>
      </c>
      <c r="K112" s="32" t="s">
        <v>365</v>
      </c>
      <c r="L112" s="32" t="s">
        <v>305</v>
      </c>
      <c r="M112" s="32" t="s">
        <v>143</v>
      </c>
      <c r="N112" s="31"/>
    </row>
    <row r="113" spans="1:14" ht="19.5" customHeight="1">
      <c r="A113" s="16"/>
      <c r="B113" s="26"/>
      <c r="C113" s="21"/>
      <c r="D113" s="22"/>
      <c r="E113" s="27"/>
      <c r="F113" s="24"/>
      <c r="G113" s="25" t="s">
        <v>307</v>
      </c>
      <c r="H113" s="25" t="s">
        <v>473</v>
      </c>
      <c r="I113" s="25" t="s">
        <v>474</v>
      </c>
      <c r="J113" s="25" t="s">
        <v>333</v>
      </c>
      <c r="K113" s="32" t="s">
        <v>462</v>
      </c>
      <c r="L113" s="32" t="s">
        <v>471</v>
      </c>
      <c r="M113" s="32" t="s">
        <v>306</v>
      </c>
      <c r="N113" s="31"/>
    </row>
    <row r="114" spans="1:14" ht="19.5" customHeight="1">
      <c r="A114" s="16"/>
      <c r="B114" s="26"/>
      <c r="C114" s="21"/>
      <c r="D114" s="22"/>
      <c r="E114" s="27"/>
      <c r="F114" s="24"/>
      <c r="G114" s="25" t="s">
        <v>300</v>
      </c>
      <c r="H114" s="25" t="s">
        <v>469</v>
      </c>
      <c r="I114" s="25" t="s">
        <v>475</v>
      </c>
      <c r="J114" s="25" t="s">
        <v>333</v>
      </c>
      <c r="K114" s="32" t="s">
        <v>336</v>
      </c>
      <c r="L114" s="32" t="s">
        <v>476</v>
      </c>
      <c r="M114" s="32" t="s">
        <v>143</v>
      </c>
      <c r="N114" s="31"/>
    </row>
    <row r="115" spans="1:14" ht="19.5" customHeight="1">
      <c r="A115" s="16"/>
      <c r="B115" s="26"/>
      <c r="C115" s="21"/>
      <c r="D115" s="22"/>
      <c r="E115" s="27"/>
      <c r="F115" s="24"/>
      <c r="G115" s="25" t="s">
        <v>307</v>
      </c>
      <c r="H115" s="25" t="s">
        <v>473</v>
      </c>
      <c r="I115" s="25" t="s">
        <v>477</v>
      </c>
      <c r="J115" s="25" t="s">
        <v>333</v>
      </c>
      <c r="K115" s="32" t="s">
        <v>462</v>
      </c>
      <c r="L115" s="32" t="s">
        <v>471</v>
      </c>
      <c r="M115" s="32" t="s">
        <v>306</v>
      </c>
      <c r="N115" s="31"/>
    </row>
    <row r="116" spans="1:14" ht="19.5" customHeight="1">
      <c r="A116" s="16"/>
      <c r="B116" s="26"/>
      <c r="C116" s="21" t="s">
        <v>478</v>
      </c>
      <c r="D116" s="22">
        <v>10</v>
      </c>
      <c r="E116" s="27">
        <v>20</v>
      </c>
      <c r="F116" s="24" t="s">
        <v>479</v>
      </c>
      <c r="G116" s="25" t="s">
        <v>300</v>
      </c>
      <c r="H116" s="25" t="s">
        <v>323</v>
      </c>
      <c r="I116" s="25" t="s">
        <v>480</v>
      </c>
      <c r="J116" s="25" t="s">
        <v>333</v>
      </c>
      <c r="K116" s="32" t="s">
        <v>340</v>
      </c>
      <c r="L116" s="32" t="s">
        <v>305</v>
      </c>
      <c r="M116" s="32" t="s">
        <v>310</v>
      </c>
      <c r="N116" s="31"/>
    </row>
    <row r="117" spans="1:14" ht="19.5" customHeight="1">
      <c r="A117" s="16"/>
      <c r="B117" s="26"/>
      <c r="C117" s="21"/>
      <c r="D117" s="22"/>
      <c r="E117" s="27"/>
      <c r="F117" s="24"/>
      <c r="G117" s="25" t="s">
        <v>307</v>
      </c>
      <c r="H117" s="25" t="s">
        <v>314</v>
      </c>
      <c r="I117" s="25" t="s">
        <v>481</v>
      </c>
      <c r="J117" s="25" t="s">
        <v>333</v>
      </c>
      <c r="K117" s="32" t="s">
        <v>310</v>
      </c>
      <c r="L117" s="32" t="s">
        <v>412</v>
      </c>
      <c r="M117" s="32" t="s">
        <v>370</v>
      </c>
      <c r="N117" s="31"/>
    </row>
    <row r="118" spans="1:14" ht="19.5" customHeight="1">
      <c r="A118" s="16"/>
      <c r="B118" s="26"/>
      <c r="C118" s="21"/>
      <c r="D118" s="22"/>
      <c r="E118" s="27"/>
      <c r="F118" s="24"/>
      <c r="G118" s="25" t="s">
        <v>337</v>
      </c>
      <c r="H118" s="25" t="s">
        <v>338</v>
      </c>
      <c r="I118" s="25" t="s">
        <v>482</v>
      </c>
      <c r="J118" s="25" t="s">
        <v>333</v>
      </c>
      <c r="K118" s="32" t="s">
        <v>304</v>
      </c>
      <c r="L118" s="32" t="s">
        <v>305</v>
      </c>
      <c r="M118" s="32" t="s">
        <v>143</v>
      </c>
      <c r="N118" s="31"/>
    </row>
    <row r="119" spans="1:14" ht="19.5" customHeight="1">
      <c r="A119" s="16"/>
      <c r="B119" s="26"/>
      <c r="C119" s="21" t="s">
        <v>483</v>
      </c>
      <c r="D119" s="22">
        <v>10</v>
      </c>
      <c r="E119" s="27">
        <v>30</v>
      </c>
      <c r="F119" s="24" t="s">
        <v>484</v>
      </c>
      <c r="G119" s="25" t="s">
        <v>300</v>
      </c>
      <c r="H119" s="25" t="s">
        <v>301</v>
      </c>
      <c r="I119" s="25" t="s">
        <v>485</v>
      </c>
      <c r="J119" s="25" t="s">
        <v>333</v>
      </c>
      <c r="K119" s="32" t="s">
        <v>370</v>
      </c>
      <c r="L119" s="32" t="s">
        <v>486</v>
      </c>
      <c r="M119" s="32" t="s">
        <v>310</v>
      </c>
      <c r="N119" s="31"/>
    </row>
    <row r="120" spans="1:14" ht="19.5" customHeight="1">
      <c r="A120" s="16"/>
      <c r="B120" s="26"/>
      <c r="C120" s="21"/>
      <c r="D120" s="22"/>
      <c r="E120" s="27"/>
      <c r="F120" s="24"/>
      <c r="G120" s="25" t="s">
        <v>337</v>
      </c>
      <c r="H120" s="25" t="s">
        <v>338</v>
      </c>
      <c r="I120" s="25" t="s">
        <v>487</v>
      </c>
      <c r="J120" s="25" t="s">
        <v>333</v>
      </c>
      <c r="K120" s="32" t="s">
        <v>370</v>
      </c>
      <c r="L120" s="32" t="s">
        <v>305</v>
      </c>
      <c r="M120" s="32" t="s">
        <v>143</v>
      </c>
      <c r="N120" s="31"/>
    </row>
    <row r="121" spans="1:14" ht="19.5" customHeight="1">
      <c r="A121" s="16"/>
      <c r="B121" s="26"/>
      <c r="C121" s="21"/>
      <c r="D121" s="22"/>
      <c r="E121" s="27"/>
      <c r="F121" s="24"/>
      <c r="G121" s="25" t="s">
        <v>307</v>
      </c>
      <c r="H121" s="25" t="s">
        <v>308</v>
      </c>
      <c r="I121" s="25" t="s">
        <v>488</v>
      </c>
      <c r="J121" s="25" t="s">
        <v>333</v>
      </c>
      <c r="K121" s="32" t="s">
        <v>370</v>
      </c>
      <c r="L121" s="32" t="s">
        <v>305</v>
      </c>
      <c r="M121" s="32" t="s">
        <v>370</v>
      </c>
      <c r="N121" s="31"/>
    </row>
    <row r="122" spans="1:14" ht="19.5" customHeight="1">
      <c r="A122" s="16"/>
      <c r="B122" s="26"/>
      <c r="C122" s="21" t="s">
        <v>489</v>
      </c>
      <c r="D122" s="22">
        <v>10</v>
      </c>
      <c r="E122" s="27">
        <v>257</v>
      </c>
      <c r="F122" s="24" t="s">
        <v>490</v>
      </c>
      <c r="G122" s="25" t="s">
        <v>307</v>
      </c>
      <c r="H122" s="25" t="s">
        <v>314</v>
      </c>
      <c r="I122" s="25" t="s">
        <v>491</v>
      </c>
      <c r="J122" s="25" t="s">
        <v>325</v>
      </c>
      <c r="K122" s="32" t="s">
        <v>492</v>
      </c>
      <c r="L122" s="32" t="s">
        <v>412</v>
      </c>
      <c r="M122" s="32" t="s">
        <v>434</v>
      </c>
      <c r="N122" s="31"/>
    </row>
    <row r="123" spans="1:14" ht="19.5" customHeight="1">
      <c r="A123" s="16"/>
      <c r="B123" s="26"/>
      <c r="C123" s="21"/>
      <c r="D123" s="22"/>
      <c r="E123" s="27"/>
      <c r="F123" s="24"/>
      <c r="G123" s="25" t="s">
        <v>337</v>
      </c>
      <c r="H123" s="25" t="s">
        <v>338</v>
      </c>
      <c r="I123" s="25" t="s">
        <v>493</v>
      </c>
      <c r="J123" s="25" t="s">
        <v>333</v>
      </c>
      <c r="K123" s="32" t="s">
        <v>340</v>
      </c>
      <c r="L123" s="32" t="s">
        <v>305</v>
      </c>
      <c r="M123" s="32" t="s">
        <v>143</v>
      </c>
      <c r="N123" s="31"/>
    </row>
    <row r="124" spans="1:14" ht="19.5" customHeight="1">
      <c r="A124" s="16"/>
      <c r="B124" s="26"/>
      <c r="C124" s="33"/>
      <c r="D124" s="34"/>
      <c r="E124" s="35"/>
      <c r="F124" s="36"/>
      <c r="G124" s="37" t="s">
        <v>300</v>
      </c>
      <c r="H124" s="37" t="s">
        <v>301</v>
      </c>
      <c r="I124" s="37" t="s">
        <v>494</v>
      </c>
      <c r="J124" s="37" t="s">
        <v>303</v>
      </c>
      <c r="K124" s="44" t="s">
        <v>304</v>
      </c>
      <c r="L124" s="44" t="s">
        <v>305</v>
      </c>
      <c r="M124" s="44" t="s">
        <v>306</v>
      </c>
      <c r="N124" s="45"/>
    </row>
    <row r="125" spans="1:14" ht="19.5" customHeight="1">
      <c r="A125" s="38"/>
      <c r="B125" s="26"/>
      <c r="C125" s="39" t="s">
        <v>495</v>
      </c>
      <c r="D125" s="40">
        <v>10</v>
      </c>
      <c r="E125" s="40">
        <v>1300</v>
      </c>
      <c r="F125" s="41" t="s">
        <v>496</v>
      </c>
      <c r="G125" s="42" t="s">
        <v>497</v>
      </c>
      <c r="H125" s="42" t="s">
        <v>498</v>
      </c>
      <c r="I125" s="42" t="s">
        <v>496</v>
      </c>
      <c r="J125" s="42" t="s">
        <v>499</v>
      </c>
      <c r="K125" s="42" t="s">
        <v>500</v>
      </c>
      <c r="L125" s="42" t="s">
        <v>412</v>
      </c>
      <c r="M125" s="42" t="s">
        <v>306</v>
      </c>
      <c r="N125" s="46"/>
    </row>
    <row r="126" spans="1:14" ht="8.25" customHeight="1">
      <c r="A126" s="43"/>
      <c r="B126" s="26"/>
      <c r="C126" s="39"/>
      <c r="D126" s="40"/>
      <c r="E126" s="40"/>
      <c r="F126" s="41"/>
      <c r="G126" s="42" t="s">
        <v>497</v>
      </c>
      <c r="H126" s="42" t="s">
        <v>501</v>
      </c>
      <c r="I126" s="42" t="s">
        <v>502</v>
      </c>
      <c r="J126" s="42" t="s">
        <v>503</v>
      </c>
      <c r="K126" s="42" t="s">
        <v>358</v>
      </c>
      <c r="L126" s="42" t="s">
        <v>305</v>
      </c>
      <c r="M126" s="42" t="s">
        <v>310</v>
      </c>
      <c r="N126" s="46"/>
    </row>
    <row r="127" spans="2:14" ht="27">
      <c r="B127" s="26"/>
      <c r="C127" s="39"/>
      <c r="D127" s="40"/>
      <c r="E127" s="40"/>
      <c r="F127" s="41"/>
      <c r="G127" s="42" t="s">
        <v>504</v>
      </c>
      <c r="H127" s="42" t="s">
        <v>505</v>
      </c>
      <c r="I127" s="42" t="s">
        <v>506</v>
      </c>
      <c r="J127" s="42" t="s">
        <v>503</v>
      </c>
      <c r="K127" s="42" t="s">
        <v>340</v>
      </c>
      <c r="L127" s="42" t="s">
        <v>305</v>
      </c>
      <c r="M127" s="42" t="s">
        <v>306</v>
      </c>
      <c r="N127" s="46"/>
    </row>
    <row r="128" spans="2:14" ht="27">
      <c r="B128" s="26"/>
      <c r="C128" s="39"/>
      <c r="D128" s="40"/>
      <c r="E128" s="40"/>
      <c r="F128" s="41"/>
      <c r="G128" s="42" t="s">
        <v>507</v>
      </c>
      <c r="H128" s="42" t="s">
        <v>508</v>
      </c>
      <c r="I128" s="42" t="s">
        <v>509</v>
      </c>
      <c r="J128" s="42" t="s">
        <v>503</v>
      </c>
      <c r="K128" s="42" t="s">
        <v>358</v>
      </c>
      <c r="L128" s="42" t="s">
        <v>305</v>
      </c>
      <c r="M128" s="42" t="s">
        <v>143</v>
      </c>
      <c r="N128" s="46"/>
    </row>
    <row r="129" spans="2:14" ht="13.5">
      <c r="B129" s="26"/>
      <c r="C129" s="39" t="s">
        <v>510</v>
      </c>
      <c r="D129" s="47">
        <v>10</v>
      </c>
      <c r="E129" s="47">
        <v>40</v>
      </c>
      <c r="F129" s="39" t="s">
        <v>511</v>
      </c>
      <c r="G129" s="48" t="s">
        <v>497</v>
      </c>
      <c r="H129" s="49" t="s">
        <v>501</v>
      </c>
      <c r="I129" s="49" t="s">
        <v>512</v>
      </c>
      <c r="J129" s="48" t="s">
        <v>503</v>
      </c>
      <c r="K129" s="48" t="s">
        <v>340</v>
      </c>
      <c r="L129" s="48" t="s">
        <v>305</v>
      </c>
      <c r="M129" s="48" t="s">
        <v>306</v>
      </c>
      <c r="N129" s="46"/>
    </row>
    <row r="130" spans="2:14" ht="13.5">
      <c r="B130" s="26"/>
      <c r="C130" s="39"/>
      <c r="D130" s="47"/>
      <c r="E130" s="47"/>
      <c r="F130" s="39"/>
      <c r="G130" s="48" t="s">
        <v>497</v>
      </c>
      <c r="H130" s="49" t="s">
        <v>498</v>
      </c>
      <c r="I130" s="49" t="s">
        <v>513</v>
      </c>
      <c r="J130" s="48" t="s">
        <v>499</v>
      </c>
      <c r="K130" s="48" t="s">
        <v>336</v>
      </c>
      <c r="L130" s="48" t="s">
        <v>435</v>
      </c>
      <c r="M130" s="48" t="s">
        <v>310</v>
      </c>
      <c r="N130" s="46"/>
    </row>
    <row r="131" spans="2:14" ht="13.5">
      <c r="B131" s="26"/>
      <c r="C131" s="39"/>
      <c r="D131" s="47"/>
      <c r="E131" s="47"/>
      <c r="F131" s="39"/>
      <c r="G131" s="48" t="s">
        <v>504</v>
      </c>
      <c r="H131" s="49" t="s">
        <v>505</v>
      </c>
      <c r="I131" s="49" t="s">
        <v>511</v>
      </c>
      <c r="J131" s="48" t="s">
        <v>503</v>
      </c>
      <c r="K131" s="48" t="s">
        <v>358</v>
      </c>
      <c r="L131" s="48" t="s">
        <v>305</v>
      </c>
      <c r="M131" s="48" t="s">
        <v>306</v>
      </c>
      <c r="N131" s="46"/>
    </row>
    <row r="132" spans="2:14" ht="13.5">
      <c r="B132" s="26"/>
      <c r="C132" s="39"/>
      <c r="D132" s="47"/>
      <c r="E132" s="47"/>
      <c r="F132" s="39"/>
      <c r="G132" s="48" t="s">
        <v>507</v>
      </c>
      <c r="H132" s="49" t="s">
        <v>508</v>
      </c>
      <c r="I132" s="49" t="s">
        <v>514</v>
      </c>
      <c r="J132" s="48" t="s">
        <v>503</v>
      </c>
      <c r="K132" s="48" t="s">
        <v>340</v>
      </c>
      <c r="L132" s="48" t="s">
        <v>305</v>
      </c>
      <c r="M132" s="48" t="s">
        <v>143</v>
      </c>
      <c r="N132" s="46"/>
    </row>
    <row r="133" spans="2:14" ht="13.5">
      <c r="B133" s="26"/>
      <c r="C133" s="39" t="s">
        <v>515</v>
      </c>
      <c r="D133" s="47">
        <v>10</v>
      </c>
      <c r="E133" s="47">
        <v>200</v>
      </c>
      <c r="F133" s="39" t="s">
        <v>516</v>
      </c>
      <c r="G133" s="48" t="s">
        <v>497</v>
      </c>
      <c r="H133" s="49" t="s">
        <v>498</v>
      </c>
      <c r="I133" s="49" t="s">
        <v>517</v>
      </c>
      <c r="J133" s="48" t="s">
        <v>499</v>
      </c>
      <c r="K133" s="48" t="s">
        <v>518</v>
      </c>
      <c r="L133" s="48" t="s">
        <v>435</v>
      </c>
      <c r="M133" s="48" t="s">
        <v>163</v>
      </c>
      <c r="N133" s="48"/>
    </row>
    <row r="134" spans="2:14" ht="13.5">
      <c r="B134" s="26"/>
      <c r="C134" s="39"/>
      <c r="D134" s="47"/>
      <c r="E134" s="47"/>
      <c r="F134" s="39"/>
      <c r="G134" s="48" t="s">
        <v>497</v>
      </c>
      <c r="H134" s="49" t="s">
        <v>501</v>
      </c>
      <c r="I134" s="49" t="s">
        <v>519</v>
      </c>
      <c r="J134" s="48" t="s">
        <v>499</v>
      </c>
      <c r="K134" s="48" t="s">
        <v>304</v>
      </c>
      <c r="L134" s="48" t="s">
        <v>305</v>
      </c>
      <c r="M134" s="48" t="s">
        <v>163</v>
      </c>
      <c r="N134" s="48"/>
    </row>
    <row r="135" spans="2:14" ht="13.5">
      <c r="B135" s="26"/>
      <c r="C135" s="39"/>
      <c r="D135" s="47"/>
      <c r="E135" s="47"/>
      <c r="F135" s="39"/>
      <c r="G135" s="48" t="s">
        <v>497</v>
      </c>
      <c r="H135" s="49" t="s">
        <v>520</v>
      </c>
      <c r="I135" s="49" t="s">
        <v>521</v>
      </c>
      <c r="J135" s="48" t="s">
        <v>499</v>
      </c>
      <c r="K135" s="48" t="s">
        <v>522</v>
      </c>
      <c r="L135" s="48" t="s">
        <v>389</v>
      </c>
      <c r="M135" s="48" t="s">
        <v>163</v>
      </c>
      <c r="N135" s="48"/>
    </row>
    <row r="136" spans="2:14" ht="13.5">
      <c r="B136" s="26"/>
      <c r="C136" s="39"/>
      <c r="D136" s="47"/>
      <c r="E136" s="47"/>
      <c r="F136" s="39"/>
      <c r="G136" s="48" t="s">
        <v>497</v>
      </c>
      <c r="H136" s="49" t="s">
        <v>498</v>
      </c>
      <c r="I136" s="49" t="s">
        <v>523</v>
      </c>
      <c r="J136" s="48" t="s">
        <v>503</v>
      </c>
      <c r="K136" s="48" t="s">
        <v>524</v>
      </c>
      <c r="L136" s="48" t="s">
        <v>369</v>
      </c>
      <c r="M136" s="48" t="s">
        <v>143</v>
      </c>
      <c r="N136" s="48"/>
    </row>
    <row r="137" spans="2:14" ht="13.5">
      <c r="B137" s="26"/>
      <c r="C137" s="39"/>
      <c r="D137" s="47"/>
      <c r="E137" s="47"/>
      <c r="F137" s="39"/>
      <c r="G137" s="48" t="s">
        <v>504</v>
      </c>
      <c r="H137" s="49" t="s">
        <v>525</v>
      </c>
      <c r="I137" s="49" t="s">
        <v>526</v>
      </c>
      <c r="J137" s="48" t="s">
        <v>527</v>
      </c>
      <c r="K137" s="48" t="s">
        <v>355</v>
      </c>
      <c r="L137" s="48"/>
      <c r="M137" s="48" t="s">
        <v>528</v>
      </c>
      <c r="N137" s="48"/>
    </row>
    <row r="138" spans="2:14" ht="13.5">
      <c r="B138" s="26"/>
      <c r="C138" s="39"/>
      <c r="D138" s="47"/>
      <c r="E138" s="47"/>
      <c r="F138" s="39"/>
      <c r="G138" s="48" t="s">
        <v>507</v>
      </c>
      <c r="H138" s="49" t="s">
        <v>508</v>
      </c>
      <c r="I138" s="49" t="s">
        <v>529</v>
      </c>
      <c r="J138" s="48" t="s">
        <v>503</v>
      </c>
      <c r="K138" s="48" t="s">
        <v>340</v>
      </c>
      <c r="L138" s="48" t="s">
        <v>305</v>
      </c>
      <c r="M138" s="48" t="s">
        <v>143</v>
      </c>
      <c r="N138" s="48"/>
    </row>
    <row r="139" spans="2:14" ht="13.5">
      <c r="B139" s="46"/>
      <c r="C139" s="50"/>
      <c r="D139" s="46"/>
      <c r="E139" s="47"/>
      <c r="F139" s="50"/>
      <c r="G139" s="46"/>
      <c r="H139" s="46"/>
      <c r="I139" s="46"/>
      <c r="J139" s="46"/>
      <c r="K139" s="46"/>
      <c r="L139" s="46"/>
      <c r="M139" s="46"/>
      <c r="N139" s="46"/>
    </row>
  </sheetData>
  <sheetProtection/>
  <mergeCells count="121">
    <mergeCell ref="B2:M2"/>
    <mergeCell ref="B3:F3"/>
    <mergeCell ref="L3:M3"/>
    <mergeCell ref="A5:A124"/>
    <mergeCell ref="B5:B138"/>
    <mergeCell ref="C5:C8"/>
    <mergeCell ref="C9:C12"/>
    <mergeCell ref="C13:C16"/>
    <mergeCell ref="C17:C20"/>
    <mergeCell ref="C21:C24"/>
    <mergeCell ref="C25:C28"/>
    <mergeCell ref="C29:C32"/>
    <mergeCell ref="C33:C36"/>
    <mergeCell ref="C37:C41"/>
    <mergeCell ref="C42:C47"/>
    <mergeCell ref="C48:C53"/>
    <mergeCell ref="C54:C56"/>
    <mergeCell ref="C57:C62"/>
    <mergeCell ref="C63:C66"/>
    <mergeCell ref="C67:C72"/>
    <mergeCell ref="C73:C76"/>
    <mergeCell ref="C77:C82"/>
    <mergeCell ref="C83:C87"/>
    <mergeCell ref="C88:C92"/>
    <mergeCell ref="C93:C98"/>
    <mergeCell ref="C99:C104"/>
    <mergeCell ref="C105:C110"/>
    <mergeCell ref="C111:C115"/>
    <mergeCell ref="C116:C118"/>
    <mergeCell ref="C119:C121"/>
    <mergeCell ref="C122:C124"/>
    <mergeCell ref="C125:C128"/>
    <mergeCell ref="C129:C132"/>
    <mergeCell ref="C133:C138"/>
    <mergeCell ref="D5:D8"/>
    <mergeCell ref="D9:D12"/>
    <mergeCell ref="D13:D16"/>
    <mergeCell ref="D17:D20"/>
    <mergeCell ref="D21:D24"/>
    <mergeCell ref="D25:D28"/>
    <mergeCell ref="D29:D32"/>
    <mergeCell ref="D33:D36"/>
    <mergeCell ref="D37:D41"/>
    <mergeCell ref="D42:D47"/>
    <mergeCell ref="D48:D53"/>
    <mergeCell ref="D54:D56"/>
    <mergeCell ref="D57:D62"/>
    <mergeCell ref="D63:D66"/>
    <mergeCell ref="D67:D72"/>
    <mergeCell ref="D73:D76"/>
    <mergeCell ref="D77:D82"/>
    <mergeCell ref="D83:D87"/>
    <mergeCell ref="D88:D92"/>
    <mergeCell ref="D93:D98"/>
    <mergeCell ref="D99:D104"/>
    <mergeCell ref="D105:D110"/>
    <mergeCell ref="D111:D115"/>
    <mergeCell ref="D116:D118"/>
    <mergeCell ref="D119:D121"/>
    <mergeCell ref="D122:D124"/>
    <mergeCell ref="D125:D128"/>
    <mergeCell ref="D129:D132"/>
    <mergeCell ref="D133:D138"/>
    <mergeCell ref="E5:E8"/>
    <mergeCell ref="E9:E12"/>
    <mergeCell ref="E13:E16"/>
    <mergeCell ref="E17:E20"/>
    <mergeCell ref="E21:E24"/>
    <mergeCell ref="E25:E28"/>
    <mergeCell ref="E29:E32"/>
    <mergeCell ref="E33:E36"/>
    <mergeCell ref="E37:E41"/>
    <mergeCell ref="E42:E47"/>
    <mergeCell ref="E48:E53"/>
    <mergeCell ref="E54:E56"/>
    <mergeCell ref="E57:E62"/>
    <mergeCell ref="E63:E66"/>
    <mergeCell ref="E67:E72"/>
    <mergeCell ref="E73:E76"/>
    <mergeCell ref="E77:E82"/>
    <mergeCell ref="E83:E87"/>
    <mergeCell ref="E88:E92"/>
    <mergeCell ref="E93:E98"/>
    <mergeCell ref="E99:E104"/>
    <mergeCell ref="E105:E110"/>
    <mergeCell ref="E111:E115"/>
    <mergeCell ref="E116:E118"/>
    <mergeCell ref="E119:E121"/>
    <mergeCell ref="E122:E124"/>
    <mergeCell ref="E125:E128"/>
    <mergeCell ref="E129:E132"/>
    <mergeCell ref="E133:E138"/>
    <mergeCell ref="F5:F8"/>
    <mergeCell ref="F9:F12"/>
    <mergeCell ref="F13:F16"/>
    <mergeCell ref="F17:F20"/>
    <mergeCell ref="F21:F24"/>
    <mergeCell ref="F25:F28"/>
    <mergeCell ref="F29:F32"/>
    <mergeCell ref="F33:F36"/>
    <mergeCell ref="F37:F41"/>
    <mergeCell ref="F42:F47"/>
    <mergeCell ref="F48:F53"/>
    <mergeCell ref="F54:F56"/>
    <mergeCell ref="F57:F62"/>
    <mergeCell ref="F63:F66"/>
    <mergeCell ref="F67:F72"/>
    <mergeCell ref="F73:F76"/>
    <mergeCell ref="F77:F82"/>
    <mergeCell ref="F83:F87"/>
    <mergeCell ref="F88:F92"/>
    <mergeCell ref="F93:F98"/>
    <mergeCell ref="F99:F104"/>
    <mergeCell ref="F105:F110"/>
    <mergeCell ref="F111:F115"/>
    <mergeCell ref="F116:F118"/>
    <mergeCell ref="F119:F121"/>
    <mergeCell ref="F122:F124"/>
    <mergeCell ref="F125:F128"/>
    <mergeCell ref="F129:F132"/>
    <mergeCell ref="F133:F138"/>
  </mergeCells>
  <printOptions/>
  <pageMargins left="0.75" right="0.75" top="0.27" bottom="0.27" header="0" footer="0"/>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7"/>
  <sheetViews>
    <sheetView zoomScaleSheetLayoutView="100" workbookViewId="0" topLeftCell="A1">
      <pane ySplit="5" topLeftCell="A6" activePane="bottomLeft" state="frozen"/>
      <selection pane="bottomLeft" activeCell="F7" sqref="F7:F31"/>
    </sheetView>
  </sheetViews>
  <sheetFormatPr defaultColWidth="9.00390625" defaultRowHeight="15"/>
  <cols>
    <col min="1" max="1" width="1.57421875" style="0" customWidth="1"/>
    <col min="2" max="2" width="33.28125" style="0" customWidth="1"/>
    <col min="3" max="3" width="16.421875" style="0" customWidth="1"/>
    <col min="4" max="4" width="33.28125" style="0" customWidth="1"/>
    <col min="5" max="7" width="16.421875" style="0" customWidth="1"/>
    <col min="8" max="8" width="1.57421875" style="0" customWidth="1"/>
    <col min="9" max="10" width="9.7109375" style="0" customWidth="1"/>
  </cols>
  <sheetData>
    <row r="1" spans="1:8" ht="14.25" customHeight="1">
      <c r="A1" s="86"/>
      <c r="D1" s="58"/>
      <c r="E1" s="86" t="s">
        <v>2</v>
      </c>
      <c r="F1" s="86" t="s">
        <v>2</v>
      </c>
      <c r="G1" s="86" t="s">
        <v>2</v>
      </c>
      <c r="H1" s="91"/>
    </row>
    <row r="2" spans="1:8" ht="19.5" customHeight="1">
      <c r="A2" s="86"/>
      <c r="B2" s="9" t="s">
        <v>3</v>
      </c>
      <c r="C2" s="9"/>
      <c r="D2" s="9"/>
      <c r="E2" s="9"/>
      <c r="F2" s="9"/>
      <c r="G2" s="9"/>
      <c r="H2" s="91" t="s">
        <v>4</v>
      </c>
    </row>
    <row r="3" spans="1:8" ht="16.5" customHeight="1">
      <c r="A3" s="87"/>
      <c r="B3" s="102"/>
      <c r="D3" s="58"/>
      <c r="F3" s="127"/>
      <c r="G3" s="127" t="s">
        <v>5</v>
      </c>
      <c r="H3" s="128"/>
    </row>
    <row r="4" spans="1:8" ht="21" customHeight="1">
      <c r="A4" s="91"/>
      <c r="B4" s="57" t="s">
        <v>6</v>
      </c>
      <c r="C4" s="57"/>
      <c r="D4" s="57" t="s">
        <v>7</v>
      </c>
      <c r="E4" s="57"/>
      <c r="F4" s="57"/>
      <c r="G4" s="57"/>
      <c r="H4" s="91"/>
    </row>
    <row r="5" spans="2:7" ht="21" customHeight="1">
      <c r="B5" s="57" t="s">
        <v>8</v>
      </c>
      <c r="C5" s="57" t="s">
        <v>9</v>
      </c>
      <c r="D5" s="57" t="s">
        <v>8</v>
      </c>
      <c r="E5" s="57" t="s">
        <v>10</v>
      </c>
      <c r="F5" s="57" t="s">
        <v>11</v>
      </c>
      <c r="G5" s="57" t="s">
        <v>12</v>
      </c>
    </row>
    <row r="6" spans="1:8" ht="19.5" customHeight="1">
      <c r="A6" s="94"/>
      <c r="B6" s="129" t="s">
        <v>13</v>
      </c>
      <c r="C6" s="68">
        <v>5464.31</v>
      </c>
      <c r="D6" s="129" t="s">
        <v>14</v>
      </c>
      <c r="E6" s="68">
        <v>9625</v>
      </c>
      <c r="F6" s="68">
        <v>9625</v>
      </c>
      <c r="G6" s="70"/>
      <c r="H6" s="94"/>
    </row>
    <row r="7" spans="1:8" ht="19.5" customHeight="1">
      <c r="A7" s="94"/>
      <c r="B7" s="105" t="s">
        <v>15</v>
      </c>
      <c r="C7" s="68">
        <v>5464.31</v>
      </c>
      <c r="D7" s="105" t="s">
        <v>16</v>
      </c>
      <c r="E7" s="68">
        <v>3349.42</v>
      </c>
      <c r="F7" s="68">
        <v>3349.42</v>
      </c>
      <c r="G7" s="70"/>
      <c r="H7" s="94"/>
    </row>
    <row r="8" spans="1:8" ht="19.5" customHeight="1">
      <c r="A8" s="94"/>
      <c r="B8" s="105" t="s">
        <v>17</v>
      </c>
      <c r="C8" s="70"/>
      <c r="D8" s="105" t="s">
        <v>18</v>
      </c>
      <c r="E8" s="70"/>
      <c r="F8" s="70"/>
      <c r="G8" s="70"/>
      <c r="H8" s="94"/>
    </row>
    <row r="9" spans="1:8" ht="19.5" customHeight="1">
      <c r="A9" s="94"/>
      <c r="B9" s="105" t="s">
        <v>19</v>
      </c>
      <c r="C9" s="70"/>
      <c r="D9" s="105" t="s">
        <v>20</v>
      </c>
      <c r="E9" s="70">
        <v>300</v>
      </c>
      <c r="F9" s="69">
        <v>300</v>
      </c>
      <c r="G9" s="70"/>
      <c r="H9" s="94"/>
    </row>
    <row r="10" spans="1:8" ht="19.5" customHeight="1">
      <c r="A10" s="94"/>
      <c r="B10" s="105" t="s">
        <v>19</v>
      </c>
      <c r="C10" s="70"/>
      <c r="D10" s="105" t="s">
        <v>21</v>
      </c>
      <c r="E10" s="70">
        <v>556.05</v>
      </c>
      <c r="F10" s="70">
        <v>556.05</v>
      </c>
      <c r="G10" s="70"/>
      <c r="H10" s="94"/>
    </row>
    <row r="11" spans="1:8" ht="19.5" customHeight="1">
      <c r="A11" s="94"/>
      <c r="B11" s="105" t="s">
        <v>19</v>
      </c>
      <c r="C11" s="70"/>
      <c r="D11" s="105" t="s">
        <v>22</v>
      </c>
      <c r="E11" s="70"/>
      <c r="F11" s="70"/>
      <c r="G11" s="70"/>
      <c r="H11" s="94"/>
    </row>
    <row r="12" spans="1:8" ht="19.5" customHeight="1">
      <c r="A12" s="94"/>
      <c r="B12" s="105" t="s">
        <v>19</v>
      </c>
      <c r="C12" s="70"/>
      <c r="D12" s="105" t="s">
        <v>23</v>
      </c>
      <c r="E12" s="70"/>
      <c r="F12" s="70"/>
      <c r="G12" s="70"/>
      <c r="H12" s="94"/>
    </row>
    <row r="13" spans="1:8" ht="19.5" customHeight="1">
      <c r="A13" s="94"/>
      <c r="B13" s="105" t="s">
        <v>19</v>
      </c>
      <c r="C13" s="70"/>
      <c r="D13" s="105" t="s">
        <v>24</v>
      </c>
      <c r="E13" s="70"/>
      <c r="F13" s="70"/>
      <c r="G13" s="70"/>
      <c r="H13" s="94"/>
    </row>
    <row r="14" spans="1:8" ht="19.5" customHeight="1">
      <c r="A14" s="94"/>
      <c r="B14" s="105" t="s">
        <v>19</v>
      </c>
      <c r="C14" s="70"/>
      <c r="D14" s="105" t="s">
        <v>25</v>
      </c>
      <c r="E14" s="70">
        <v>202.36</v>
      </c>
      <c r="F14" s="69">
        <v>202.36</v>
      </c>
      <c r="G14" s="70"/>
      <c r="H14" s="94"/>
    </row>
    <row r="15" spans="1:8" ht="19.5" customHeight="1">
      <c r="A15" s="94"/>
      <c r="B15" s="105" t="s">
        <v>19</v>
      </c>
      <c r="C15" s="70"/>
      <c r="D15" s="105" t="s">
        <v>26</v>
      </c>
      <c r="E15" s="70"/>
      <c r="F15" s="70"/>
      <c r="G15" s="70"/>
      <c r="H15" s="94"/>
    </row>
    <row r="16" spans="1:8" ht="19.5" customHeight="1">
      <c r="A16" s="94"/>
      <c r="B16" s="105" t="s">
        <v>19</v>
      </c>
      <c r="C16" s="70"/>
      <c r="D16" s="105" t="s">
        <v>27</v>
      </c>
      <c r="E16" s="68">
        <v>3363.62</v>
      </c>
      <c r="F16" s="68">
        <v>3363.62</v>
      </c>
      <c r="G16" s="70"/>
      <c r="H16" s="94"/>
    </row>
    <row r="17" spans="1:8" ht="19.5" customHeight="1">
      <c r="A17" s="94"/>
      <c r="B17" s="105" t="s">
        <v>19</v>
      </c>
      <c r="C17" s="70"/>
      <c r="D17" s="105" t="s">
        <v>28</v>
      </c>
      <c r="E17" s="69">
        <v>243.1</v>
      </c>
      <c r="F17" s="69">
        <v>243.1</v>
      </c>
      <c r="G17" s="70"/>
      <c r="H17" s="94"/>
    </row>
    <row r="18" spans="1:8" ht="19.5" customHeight="1">
      <c r="A18" s="94"/>
      <c r="B18" s="105" t="s">
        <v>19</v>
      </c>
      <c r="C18" s="70"/>
      <c r="D18" s="105" t="s">
        <v>29</v>
      </c>
      <c r="E18" s="70"/>
      <c r="F18" s="70"/>
      <c r="G18" s="70"/>
      <c r="H18" s="94"/>
    </row>
    <row r="19" spans="1:8" ht="19.5" customHeight="1">
      <c r="A19" s="94"/>
      <c r="B19" s="105" t="s">
        <v>19</v>
      </c>
      <c r="C19" s="70"/>
      <c r="D19" s="105" t="s">
        <v>30</v>
      </c>
      <c r="E19" s="70"/>
      <c r="F19" s="70"/>
      <c r="G19" s="70"/>
      <c r="H19" s="94"/>
    </row>
    <row r="20" spans="1:8" ht="19.5" customHeight="1">
      <c r="A20" s="94"/>
      <c r="B20" s="105" t="s">
        <v>19</v>
      </c>
      <c r="C20" s="70"/>
      <c r="D20" s="105" t="s">
        <v>31</v>
      </c>
      <c r="E20" s="70"/>
      <c r="F20" s="70"/>
      <c r="G20" s="70"/>
      <c r="H20" s="94"/>
    </row>
    <row r="21" spans="1:8" ht="19.5" customHeight="1">
      <c r="A21" s="94"/>
      <c r="B21" s="105" t="s">
        <v>19</v>
      </c>
      <c r="C21" s="70"/>
      <c r="D21" s="105" t="s">
        <v>32</v>
      </c>
      <c r="E21" s="70"/>
      <c r="F21" s="70"/>
      <c r="G21" s="70"/>
      <c r="H21" s="94"/>
    </row>
    <row r="22" spans="1:8" ht="19.5" customHeight="1">
      <c r="A22" s="94"/>
      <c r="B22" s="105" t="s">
        <v>19</v>
      </c>
      <c r="C22" s="70"/>
      <c r="D22" s="105" t="s">
        <v>33</v>
      </c>
      <c r="E22" s="70"/>
      <c r="F22" s="70"/>
      <c r="G22" s="70"/>
      <c r="H22" s="94"/>
    </row>
    <row r="23" spans="1:8" ht="19.5" customHeight="1">
      <c r="A23" s="94"/>
      <c r="B23" s="105" t="s">
        <v>19</v>
      </c>
      <c r="C23" s="70"/>
      <c r="D23" s="105" t="s">
        <v>34</v>
      </c>
      <c r="E23" s="70"/>
      <c r="F23" s="70"/>
      <c r="G23" s="70"/>
      <c r="H23" s="94"/>
    </row>
    <row r="24" spans="1:8" ht="19.5" customHeight="1">
      <c r="A24" s="94"/>
      <c r="B24" s="105" t="s">
        <v>19</v>
      </c>
      <c r="C24" s="70"/>
      <c r="D24" s="105" t="s">
        <v>35</v>
      </c>
      <c r="E24" s="70"/>
      <c r="F24" s="70"/>
      <c r="G24" s="70"/>
      <c r="H24" s="94"/>
    </row>
    <row r="25" spans="1:8" ht="19.5" customHeight="1">
      <c r="A25" s="94"/>
      <c r="B25" s="105" t="s">
        <v>19</v>
      </c>
      <c r="C25" s="70"/>
      <c r="D25" s="105" t="s">
        <v>36</v>
      </c>
      <c r="E25" s="70"/>
      <c r="F25" s="70"/>
      <c r="G25" s="70"/>
      <c r="H25" s="94"/>
    </row>
    <row r="26" spans="1:8" ht="19.5" customHeight="1">
      <c r="A26" s="94"/>
      <c r="B26" s="105" t="s">
        <v>19</v>
      </c>
      <c r="C26" s="70"/>
      <c r="D26" s="105" t="s">
        <v>37</v>
      </c>
      <c r="E26" s="70">
        <v>139.68</v>
      </c>
      <c r="F26" s="69">
        <v>139.68</v>
      </c>
      <c r="G26" s="70"/>
      <c r="H26" s="94"/>
    </row>
    <row r="27" spans="1:8" ht="19.5" customHeight="1">
      <c r="A27" s="94"/>
      <c r="B27" s="105" t="s">
        <v>19</v>
      </c>
      <c r="C27" s="70"/>
      <c r="D27" s="105" t="s">
        <v>38</v>
      </c>
      <c r="E27" s="70"/>
      <c r="F27" s="70"/>
      <c r="G27" s="70"/>
      <c r="H27" s="94"/>
    </row>
    <row r="28" spans="1:8" ht="19.5" customHeight="1">
      <c r="A28" s="94"/>
      <c r="B28" s="105" t="s">
        <v>19</v>
      </c>
      <c r="C28" s="70"/>
      <c r="D28" s="105" t="s">
        <v>39</v>
      </c>
      <c r="E28" s="70"/>
      <c r="F28" s="70"/>
      <c r="G28" s="70"/>
      <c r="H28" s="94"/>
    </row>
    <row r="29" spans="1:8" ht="19.5" customHeight="1">
      <c r="A29" s="94"/>
      <c r="B29" s="105" t="s">
        <v>19</v>
      </c>
      <c r="C29" s="70"/>
      <c r="D29" s="130" t="s">
        <v>40</v>
      </c>
      <c r="E29" s="69">
        <v>1342.77</v>
      </c>
      <c r="F29" s="69">
        <v>1342.77</v>
      </c>
      <c r="G29" s="70"/>
      <c r="H29" s="94"/>
    </row>
    <row r="30" spans="1:8" ht="19.5" customHeight="1">
      <c r="A30" s="94"/>
      <c r="B30" s="105" t="s">
        <v>19</v>
      </c>
      <c r="C30" s="70"/>
      <c r="D30" s="105" t="s">
        <v>41</v>
      </c>
      <c r="E30" s="70"/>
      <c r="F30" s="70"/>
      <c r="G30" s="70"/>
      <c r="H30" s="94"/>
    </row>
    <row r="31" spans="1:8" ht="19.5" customHeight="1">
      <c r="A31" s="94"/>
      <c r="B31" s="105" t="s">
        <v>19</v>
      </c>
      <c r="C31" s="70"/>
      <c r="D31" s="105" t="s">
        <v>42</v>
      </c>
      <c r="E31" s="70">
        <v>128</v>
      </c>
      <c r="F31" s="69">
        <v>128</v>
      </c>
      <c r="G31" s="70"/>
      <c r="H31" s="94"/>
    </row>
    <row r="32" spans="1:8" ht="19.5" customHeight="1">
      <c r="A32" s="94"/>
      <c r="B32" s="105" t="s">
        <v>19</v>
      </c>
      <c r="C32" s="70"/>
      <c r="D32" s="105" t="s">
        <v>43</v>
      </c>
      <c r="E32" s="70"/>
      <c r="F32" s="70"/>
      <c r="G32" s="70"/>
      <c r="H32" s="94"/>
    </row>
    <row r="33" spans="1:8" ht="19.5" customHeight="1">
      <c r="A33" s="94"/>
      <c r="B33" s="105" t="s">
        <v>19</v>
      </c>
      <c r="C33" s="70"/>
      <c r="D33" s="105" t="s">
        <v>44</v>
      </c>
      <c r="E33" s="70"/>
      <c r="F33" s="70"/>
      <c r="G33" s="70"/>
      <c r="H33" s="94"/>
    </row>
    <row r="34" spans="1:8" ht="19.5" customHeight="1">
      <c r="A34" s="94"/>
      <c r="B34" s="105" t="s">
        <v>19</v>
      </c>
      <c r="C34" s="70"/>
      <c r="D34" s="105" t="s">
        <v>45</v>
      </c>
      <c r="E34" s="70"/>
      <c r="F34" s="70"/>
      <c r="G34" s="70"/>
      <c r="H34" s="94"/>
    </row>
    <row r="35" spans="1:8" ht="19.5" customHeight="1">
      <c r="A35" s="94"/>
      <c r="B35" s="105" t="s">
        <v>19</v>
      </c>
      <c r="C35" s="70"/>
      <c r="D35" s="105" t="s">
        <v>46</v>
      </c>
      <c r="E35" s="70"/>
      <c r="F35" s="70"/>
      <c r="G35" s="70"/>
      <c r="H35" s="94"/>
    </row>
    <row r="36" spans="1:8" ht="19.5" customHeight="1">
      <c r="A36" s="94"/>
      <c r="B36" s="105" t="s">
        <v>19</v>
      </c>
      <c r="C36" s="70"/>
      <c r="D36" s="105" t="s">
        <v>47</v>
      </c>
      <c r="E36" s="70"/>
      <c r="F36" s="70"/>
      <c r="G36" s="70"/>
      <c r="H36" s="94"/>
    </row>
    <row r="37" spans="1:8" ht="19.5" customHeight="1">
      <c r="A37" s="94"/>
      <c r="B37" s="129" t="s">
        <v>48</v>
      </c>
      <c r="C37" s="68">
        <v>4160.69</v>
      </c>
      <c r="D37" s="129" t="s">
        <v>49</v>
      </c>
      <c r="E37" s="70"/>
      <c r="F37" s="70"/>
      <c r="G37" s="70"/>
      <c r="H37" s="94"/>
    </row>
    <row r="38" spans="1:8" ht="19.5" customHeight="1">
      <c r="A38" s="94"/>
      <c r="B38" s="105" t="s">
        <v>50</v>
      </c>
      <c r="C38" s="68">
        <v>4160.69</v>
      </c>
      <c r="D38" s="129"/>
      <c r="E38" s="70"/>
      <c r="F38" s="70"/>
      <c r="G38" s="70"/>
      <c r="H38" s="94"/>
    </row>
    <row r="39" spans="1:8" ht="19.5" customHeight="1">
      <c r="A39" s="94"/>
      <c r="B39" s="105" t="s">
        <v>51</v>
      </c>
      <c r="C39" s="70"/>
      <c r="D39" s="129"/>
      <c r="E39" s="70"/>
      <c r="F39" s="70"/>
      <c r="G39" s="70"/>
      <c r="H39" s="94"/>
    </row>
    <row r="40" spans="1:8" ht="19.5" customHeight="1">
      <c r="A40" s="92"/>
      <c r="B40" s="60" t="s">
        <v>52</v>
      </c>
      <c r="C40" s="131">
        <f>C37+C6</f>
        <v>9625</v>
      </c>
      <c r="D40" s="60" t="s">
        <v>53</v>
      </c>
      <c r="E40" s="131">
        <f>SUM(E7:E38)</f>
        <v>9625</v>
      </c>
      <c r="F40" s="131">
        <f>SUM(F7:F38)</f>
        <v>9625</v>
      </c>
      <c r="G40" s="107"/>
      <c r="H40" s="92"/>
    </row>
    <row r="41" spans="1:8" ht="8.25" customHeight="1">
      <c r="A41" s="79"/>
      <c r="B41" s="79"/>
      <c r="C41" s="79"/>
      <c r="D41" s="132"/>
      <c r="E41" s="79"/>
      <c r="F41" s="79"/>
      <c r="G41" s="79"/>
      <c r="H41" s="82"/>
    </row>
    <row r="42" spans="1:8" ht="14.25" customHeight="1">
      <c r="A42" s="58"/>
      <c r="B42" s="133"/>
      <c r="C42" s="133"/>
      <c r="D42" s="133"/>
      <c r="E42" s="133"/>
      <c r="F42" s="133"/>
      <c r="G42" s="133"/>
      <c r="H42" s="58"/>
    </row>
    <row r="43" spans="1:8" ht="14.25" customHeight="1">
      <c r="A43" s="58"/>
      <c r="B43" s="133"/>
      <c r="C43" s="133"/>
      <c r="D43" s="133"/>
      <c r="E43" s="133"/>
      <c r="F43" s="133"/>
      <c r="G43" s="133"/>
      <c r="H43" s="58"/>
    </row>
    <row r="44" spans="1:8" ht="14.25" customHeight="1">
      <c r="A44" s="58"/>
      <c r="B44" s="133"/>
      <c r="C44" s="133"/>
      <c r="D44" s="133"/>
      <c r="E44" s="133"/>
      <c r="F44" s="133"/>
      <c r="G44" s="133"/>
      <c r="H44" s="58"/>
    </row>
    <row r="45" spans="1:8" ht="14.25" customHeight="1">
      <c r="A45" s="58"/>
      <c r="B45" s="133"/>
      <c r="C45" s="133"/>
      <c r="D45" s="133"/>
      <c r="E45" s="133"/>
      <c r="F45" s="133"/>
      <c r="G45" s="133"/>
      <c r="H45" s="58"/>
    </row>
    <row r="46" spans="1:8" ht="14.25" customHeight="1">
      <c r="A46" s="58"/>
      <c r="B46" s="133"/>
      <c r="C46" s="133"/>
      <c r="D46" s="133"/>
      <c r="E46" s="133"/>
      <c r="F46" s="133"/>
      <c r="G46" s="133"/>
      <c r="H46" s="58"/>
    </row>
    <row r="47" spans="1:8" ht="14.25" customHeight="1">
      <c r="A47" s="58"/>
      <c r="B47" s="133"/>
      <c r="C47" s="133"/>
      <c r="D47" s="133"/>
      <c r="E47" s="133"/>
      <c r="F47" s="133"/>
      <c r="G47" s="133"/>
      <c r="H47" s="58"/>
    </row>
  </sheetData>
  <sheetProtection/>
  <mergeCells count="10">
    <mergeCell ref="B2:G2"/>
    <mergeCell ref="B4:C4"/>
    <mergeCell ref="D4:G4"/>
    <mergeCell ref="B42:G42"/>
    <mergeCell ref="B43:G43"/>
    <mergeCell ref="B44:G44"/>
    <mergeCell ref="B45:G45"/>
    <mergeCell ref="B46:G46"/>
    <mergeCell ref="B47:G47"/>
    <mergeCell ref="A7:A36"/>
  </mergeCells>
  <printOptions/>
  <pageMargins left="0.75" right="0.75" top="0.27" bottom="0.27" header="0" footer="0"/>
  <pageSetup orientation="portrait" paperSize="9"/>
  <ignoredErrors>
    <ignoredError sqref="E40:F40" formulaRange="1"/>
  </ignoredErrors>
</worksheet>
</file>

<file path=xl/worksheets/sheet3.xml><?xml version="1.0" encoding="utf-8"?>
<worksheet xmlns="http://schemas.openxmlformats.org/spreadsheetml/2006/main" xmlns:r="http://schemas.openxmlformats.org/officeDocument/2006/relationships">
  <dimension ref="A1:L58"/>
  <sheetViews>
    <sheetView zoomScaleSheetLayoutView="100" workbookViewId="0" topLeftCell="A1">
      <pane ySplit="6" topLeftCell="A49" activePane="bottomLeft" state="frozen"/>
      <selection pane="bottomLeft" activeCell="E62" sqref="E62"/>
    </sheetView>
  </sheetViews>
  <sheetFormatPr defaultColWidth="9.00390625" defaultRowHeight="15"/>
  <cols>
    <col min="1" max="1" width="1.57421875" style="0" customWidth="1"/>
    <col min="2" max="4" width="7.7109375" style="0" customWidth="1"/>
    <col min="5" max="5" width="41.00390625" style="0" customWidth="1"/>
    <col min="6" max="8" width="16.421875" style="0" customWidth="1"/>
    <col min="9" max="9" width="1.57421875" style="0" customWidth="1"/>
  </cols>
  <sheetData>
    <row r="1" spans="1:9" ht="14.25" customHeight="1">
      <c r="A1" s="51"/>
      <c r="B1" s="52"/>
      <c r="C1" s="52"/>
      <c r="D1" s="52"/>
      <c r="E1" s="53"/>
      <c r="F1" s="54"/>
      <c r="G1" s="54"/>
      <c r="H1" s="54"/>
      <c r="I1" s="51"/>
    </row>
    <row r="2" spans="1:9" ht="19.5" customHeight="1">
      <c r="A2" s="31"/>
      <c r="B2" s="9" t="s">
        <v>54</v>
      </c>
      <c r="C2" s="9"/>
      <c r="D2" s="9"/>
      <c r="E2" s="9"/>
      <c r="F2" s="9"/>
      <c r="G2" s="9"/>
      <c r="H2" s="9"/>
      <c r="I2" s="31" t="s">
        <v>4</v>
      </c>
    </row>
    <row r="3" spans="1:9" ht="16.5" customHeight="1">
      <c r="A3" s="31"/>
      <c r="B3" s="13"/>
      <c r="C3" s="13"/>
      <c r="D3" s="13"/>
      <c r="E3" s="55"/>
      <c r="F3" s="56"/>
      <c r="G3" s="56"/>
      <c r="H3" s="29" t="s">
        <v>5</v>
      </c>
      <c r="I3" s="31"/>
    </row>
    <row r="4" spans="1:9" ht="21" customHeight="1">
      <c r="A4" s="31"/>
      <c r="B4" s="57" t="s">
        <v>55</v>
      </c>
      <c r="C4" s="57"/>
      <c r="D4" s="57"/>
      <c r="E4" s="57"/>
      <c r="F4" s="17" t="s">
        <v>56</v>
      </c>
      <c r="G4" s="17"/>
      <c r="H4" s="17"/>
      <c r="I4" s="31"/>
    </row>
    <row r="5" spans="1:9" ht="21" customHeight="1">
      <c r="A5" s="58"/>
      <c r="B5" s="57" t="s">
        <v>57</v>
      </c>
      <c r="C5" s="57"/>
      <c r="D5" s="57"/>
      <c r="E5" s="57" t="s">
        <v>58</v>
      </c>
      <c r="F5" s="17" t="s">
        <v>10</v>
      </c>
      <c r="G5" s="17" t="s">
        <v>59</v>
      </c>
      <c r="H5" s="17" t="s">
        <v>60</v>
      </c>
      <c r="I5" s="58"/>
    </row>
    <row r="6" spans="1:9" ht="21" customHeight="1">
      <c r="A6" s="31"/>
      <c r="B6" s="57" t="s">
        <v>61</v>
      </c>
      <c r="C6" s="57" t="s">
        <v>62</v>
      </c>
      <c r="D6" s="57" t="s">
        <v>63</v>
      </c>
      <c r="E6" s="57"/>
      <c r="F6" s="17"/>
      <c r="G6" s="17"/>
      <c r="H6" s="17"/>
      <c r="I6" s="31"/>
    </row>
    <row r="7" spans="1:9" ht="19.5" customHeight="1">
      <c r="A7" s="59"/>
      <c r="B7" s="60" t="s">
        <v>64</v>
      </c>
      <c r="C7" s="60"/>
      <c r="D7" s="60"/>
      <c r="E7" s="60"/>
      <c r="F7" s="61">
        <f aca="true" t="shared" si="0" ref="F7:F25">G7+H7</f>
        <v>9625</v>
      </c>
      <c r="G7" s="61">
        <f>G8+G18+G21+G26+G34+G40+G49+G52+G55</f>
        <v>1745.9199999999998</v>
      </c>
      <c r="H7" s="61">
        <f>H8+H18+H21+H26+H34+H40+H49+H52+H55</f>
        <v>7879.08</v>
      </c>
      <c r="I7" s="59"/>
    </row>
    <row r="8" spans="1:9" ht="19.5" customHeight="1">
      <c r="A8" s="63"/>
      <c r="B8" s="64" t="s">
        <v>65</v>
      </c>
      <c r="C8" s="64"/>
      <c r="D8" s="64"/>
      <c r="E8" s="65" t="s">
        <v>66</v>
      </c>
      <c r="F8" s="61">
        <f t="shared" si="0"/>
        <v>3349.42</v>
      </c>
      <c r="G8" s="66">
        <v>1316.53</v>
      </c>
      <c r="H8" s="66">
        <f>H9+H14+H16</f>
        <v>2032.8899999999999</v>
      </c>
      <c r="I8" s="63"/>
    </row>
    <row r="9" spans="1:9" ht="19.5" customHeight="1">
      <c r="A9" s="63"/>
      <c r="B9" s="64"/>
      <c r="C9" s="64" t="s">
        <v>67</v>
      </c>
      <c r="D9" s="64"/>
      <c r="E9" s="65" t="s">
        <v>68</v>
      </c>
      <c r="F9" s="61">
        <f t="shared" si="0"/>
        <v>3241.55</v>
      </c>
      <c r="G9" s="66">
        <f>SUM(G10:G13)</f>
        <v>1292.66</v>
      </c>
      <c r="H9" s="66">
        <f>SUM(H10:H13)</f>
        <v>1948.8899999999999</v>
      </c>
      <c r="I9" s="63"/>
    </row>
    <row r="10" spans="1:9" ht="19.5" customHeight="1">
      <c r="A10" s="63"/>
      <c r="B10" s="64"/>
      <c r="C10" s="64"/>
      <c r="D10" s="64" t="s">
        <v>69</v>
      </c>
      <c r="E10" s="65" t="s">
        <v>70</v>
      </c>
      <c r="F10" s="61">
        <f t="shared" si="0"/>
        <v>1489.48</v>
      </c>
      <c r="G10" s="68">
        <v>1292.66</v>
      </c>
      <c r="H10" s="69">
        <v>196.82</v>
      </c>
      <c r="I10" s="63"/>
    </row>
    <row r="11" spans="1:9" ht="19.5" customHeight="1">
      <c r="A11" s="63"/>
      <c r="B11" s="64"/>
      <c r="C11" s="64"/>
      <c r="D11" s="64" t="s">
        <v>67</v>
      </c>
      <c r="E11" s="65" t="s">
        <v>71</v>
      </c>
      <c r="F11" s="61">
        <f t="shared" si="0"/>
        <v>1242</v>
      </c>
      <c r="G11" s="70"/>
      <c r="H11" s="68">
        <v>1242</v>
      </c>
      <c r="I11" s="63"/>
    </row>
    <row r="12" spans="1:9" ht="19.5" customHeight="1">
      <c r="A12" s="63"/>
      <c r="B12" s="64"/>
      <c r="C12" s="64"/>
      <c r="D12" s="64" t="s">
        <v>72</v>
      </c>
      <c r="E12" s="65" t="s">
        <v>73</v>
      </c>
      <c r="F12" s="61">
        <f t="shared" si="0"/>
        <v>23.07</v>
      </c>
      <c r="G12" s="70"/>
      <c r="H12" s="69">
        <v>23.07</v>
      </c>
      <c r="I12" s="63"/>
    </row>
    <row r="13" spans="1:9" ht="19.5" customHeight="1">
      <c r="A13" s="63"/>
      <c r="B13" s="64"/>
      <c r="C13" s="64"/>
      <c r="D13" s="64" t="s">
        <v>74</v>
      </c>
      <c r="E13" s="65" t="s">
        <v>75</v>
      </c>
      <c r="F13" s="61">
        <f t="shared" si="0"/>
        <v>487</v>
      </c>
      <c r="G13" s="70"/>
      <c r="H13" s="69">
        <v>487</v>
      </c>
      <c r="I13" s="63"/>
    </row>
    <row r="14" spans="2:9" ht="19.5" customHeight="1">
      <c r="B14" s="64"/>
      <c r="C14" s="64" t="s">
        <v>76</v>
      </c>
      <c r="D14" s="64"/>
      <c r="E14" s="78" t="s">
        <v>77</v>
      </c>
      <c r="F14" s="61">
        <f t="shared" si="0"/>
        <v>23.87</v>
      </c>
      <c r="G14" s="67">
        <v>23.87</v>
      </c>
      <c r="H14" s="71"/>
      <c r="I14" s="63"/>
    </row>
    <row r="15" spans="2:9" ht="19.5" customHeight="1">
      <c r="B15" s="64"/>
      <c r="C15" s="64"/>
      <c r="D15" s="64" t="s">
        <v>78</v>
      </c>
      <c r="E15" s="78" t="s">
        <v>79</v>
      </c>
      <c r="F15" s="61">
        <f t="shared" si="0"/>
        <v>23.87</v>
      </c>
      <c r="G15" s="69">
        <v>23.87</v>
      </c>
      <c r="H15" s="70"/>
      <c r="I15" s="63"/>
    </row>
    <row r="16" spans="2:9" ht="19.5" customHeight="1">
      <c r="B16" s="64"/>
      <c r="C16" s="64" t="s">
        <v>74</v>
      </c>
      <c r="D16" s="64"/>
      <c r="E16" s="78" t="s">
        <v>80</v>
      </c>
      <c r="F16" s="61">
        <f t="shared" si="0"/>
        <v>84</v>
      </c>
      <c r="G16" s="71"/>
      <c r="H16" s="67">
        <v>84</v>
      </c>
      <c r="I16" s="63"/>
    </row>
    <row r="17" spans="2:9" ht="19.5" customHeight="1">
      <c r="B17" s="64"/>
      <c r="C17" s="64"/>
      <c r="D17" s="64" t="s">
        <v>74</v>
      </c>
      <c r="E17" s="65" t="s">
        <v>81</v>
      </c>
      <c r="F17" s="61">
        <f t="shared" si="0"/>
        <v>84</v>
      </c>
      <c r="G17" s="70"/>
      <c r="H17" s="69">
        <v>84</v>
      </c>
      <c r="I17" s="63"/>
    </row>
    <row r="18" spans="2:9" ht="19.5" customHeight="1">
      <c r="B18" s="64" t="s">
        <v>82</v>
      </c>
      <c r="C18" s="64"/>
      <c r="D18" s="64"/>
      <c r="E18" s="65" t="s">
        <v>83</v>
      </c>
      <c r="F18" s="61">
        <f t="shared" si="0"/>
        <v>300</v>
      </c>
      <c r="G18" s="71"/>
      <c r="H18" s="67">
        <v>300</v>
      </c>
      <c r="I18" s="63"/>
    </row>
    <row r="19" spans="1:9" ht="19.5" customHeight="1">
      <c r="A19" s="63"/>
      <c r="B19" s="64"/>
      <c r="C19" s="64" t="s">
        <v>78</v>
      </c>
      <c r="D19" s="64"/>
      <c r="E19" s="65" t="s">
        <v>84</v>
      </c>
      <c r="F19" s="61">
        <f t="shared" si="0"/>
        <v>300</v>
      </c>
      <c r="G19" s="71"/>
      <c r="H19" s="67">
        <v>300</v>
      </c>
      <c r="I19" s="63"/>
    </row>
    <row r="20" spans="2:9" ht="19.5" customHeight="1">
      <c r="B20" s="64"/>
      <c r="C20" s="64"/>
      <c r="D20" s="64" t="s">
        <v>85</v>
      </c>
      <c r="E20" s="65" t="s">
        <v>86</v>
      </c>
      <c r="F20" s="61">
        <f t="shared" si="0"/>
        <v>300</v>
      </c>
      <c r="G20" s="119"/>
      <c r="H20" s="120">
        <v>300</v>
      </c>
      <c r="I20" s="63"/>
    </row>
    <row r="21" spans="2:9" ht="19.5" customHeight="1">
      <c r="B21" s="121">
        <v>204</v>
      </c>
      <c r="C21" s="121"/>
      <c r="D21" s="121"/>
      <c r="E21" s="122" t="s">
        <v>87</v>
      </c>
      <c r="F21" s="123">
        <f t="shared" si="0"/>
        <v>556.05</v>
      </c>
      <c r="G21" s="124"/>
      <c r="H21" s="125">
        <f>H22+H24</f>
        <v>556.05</v>
      </c>
      <c r="I21" s="63"/>
    </row>
    <row r="22" spans="2:9" ht="19.5" customHeight="1">
      <c r="B22" s="121"/>
      <c r="C22" s="121" t="s">
        <v>88</v>
      </c>
      <c r="D22" s="121"/>
      <c r="E22" s="122" t="s">
        <v>89</v>
      </c>
      <c r="F22" s="123">
        <f t="shared" si="0"/>
        <v>229.18</v>
      </c>
      <c r="G22" s="125"/>
      <c r="H22" s="125">
        <v>229.18</v>
      </c>
      <c r="I22" s="63"/>
    </row>
    <row r="23" spans="2:9" ht="19.5" customHeight="1">
      <c r="B23" s="121"/>
      <c r="C23" s="121"/>
      <c r="D23" s="121" t="s">
        <v>69</v>
      </c>
      <c r="E23" s="122" t="s">
        <v>90</v>
      </c>
      <c r="F23" s="123">
        <f t="shared" si="0"/>
        <v>229.18</v>
      </c>
      <c r="G23" s="125"/>
      <c r="H23" s="125">
        <v>229.18</v>
      </c>
      <c r="I23" s="63"/>
    </row>
    <row r="24" spans="2:9" ht="19.5" customHeight="1">
      <c r="B24" s="121"/>
      <c r="C24" s="121" t="s">
        <v>91</v>
      </c>
      <c r="D24" s="121"/>
      <c r="E24" s="122" t="s">
        <v>92</v>
      </c>
      <c r="F24" s="123">
        <f t="shared" si="0"/>
        <v>326.87</v>
      </c>
      <c r="G24" s="125"/>
      <c r="H24" s="125">
        <v>326.87</v>
      </c>
      <c r="I24" s="63"/>
    </row>
    <row r="25" spans="2:9" ht="19.5" customHeight="1">
      <c r="B25" s="121"/>
      <c r="C25" s="121"/>
      <c r="D25" s="121" t="s">
        <v>69</v>
      </c>
      <c r="E25" s="122" t="s">
        <v>90</v>
      </c>
      <c r="F25" s="123">
        <f t="shared" si="0"/>
        <v>326.87</v>
      </c>
      <c r="G25" s="125"/>
      <c r="H25" s="125">
        <v>326.87</v>
      </c>
      <c r="I25" s="63"/>
    </row>
    <row r="26" spans="2:9" ht="19.5" customHeight="1">
      <c r="B26" s="64" t="s">
        <v>93</v>
      </c>
      <c r="C26" s="64"/>
      <c r="D26" s="64"/>
      <c r="E26" s="65" t="s">
        <v>94</v>
      </c>
      <c r="F26" s="61">
        <f aca="true" t="shared" si="1" ref="F26:F57">G26+H26</f>
        <v>202.36</v>
      </c>
      <c r="G26" s="81">
        <v>182.36</v>
      </c>
      <c r="H26" s="81">
        <v>20</v>
      </c>
      <c r="I26" s="63"/>
    </row>
    <row r="27" spans="1:9" ht="19.5" customHeight="1">
      <c r="A27" s="63"/>
      <c r="B27" s="64"/>
      <c r="C27" s="64" t="s">
        <v>91</v>
      </c>
      <c r="D27" s="64"/>
      <c r="E27" s="65" t="s">
        <v>95</v>
      </c>
      <c r="F27" s="61">
        <f t="shared" si="1"/>
        <v>174.69</v>
      </c>
      <c r="G27" s="67">
        <v>174.69</v>
      </c>
      <c r="H27" s="71"/>
      <c r="I27" s="63"/>
    </row>
    <row r="28" spans="2:9" ht="19.5" customHeight="1">
      <c r="B28" s="64"/>
      <c r="C28" s="64"/>
      <c r="D28" s="64" t="s">
        <v>91</v>
      </c>
      <c r="E28" s="78" t="s">
        <v>96</v>
      </c>
      <c r="F28" s="61">
        <f t="shared" si="1"/>
        <v>174.69</v>
      </c>
      <c r="G28" s="69">
        <v>174.69</v>
      </c>
      <c r="H28" s="70"/>
      <c r="I28" s="63"/>
    </row>
    <row r="29" spans="2:9" ht="19.5" customHeight="1">
      <c r="B29" s="64"/>
      <c r="C29" s="64" t="s">
        <v>85</v>
      </c>
      <c r="D29" s="64"/>
      <c r="E29" s="65" t="s">
        <v>97</v>
      </c>
      <c r="F29" s="61">
        <f t="shared" si="1"/>
        <v>20</v>
      </c>
      <c r="G29" s="71"/>
      <c r="H29" s="67">
        <v>20</v>
      </c>
      <c r="I29" s="63"/>
    </row>
    <row r="30" spans="2:9" ht="19.5" customHeight="1">
      <c r="B30" s="64"/>
      <c r="C30" s="64"/>
      <c r="D30" s="64" t="s">
        <v>91</v>
      </c>
      <c r="E30" s="65" t="s">
        <v>98</v>
      </c>
      <c r="F30" s="61">
        <f t="shared" si="1"/>
        <v>20</v>
      </c>
      <c r="G30" s="70"/>
      <c r="H30" s="69">
        <v>20</v>
      </c>
      <c r="I30" s="63"/>
    </row>
    <row r="31" spans="2:12" ht="19.5" customHeight="1">
      <c r="B31" s="64"/>
      <c r="C31" s="64" t="s">
        <v>99</v>
      </c>
      <c r="D31" s="64"/>
      <c r="E31" s="65" t="s">
        <v>100</v>
      </c>
      <c r="F31" s="61">
        <f t="shared" si="1"/>
        <v>7.67</v>
      </c>
      <c r="G31" s="67">
        <v>7.67</v>
      </c>
      <c r="H31" s="71"/>
      <c r="I31" s="63"/>
      <c r="L31" s="126"/>
    </row>
    <row r="32" spans="2:9" ht="19.5" customHeight="1">
      <c r="B32" s="64"/>
      <c r="C32" s="64"/>
      <c r="D32" s="64" t="s">
        <v>69</v>
      </c>
      <c r="E32" s="65" t="s">
        <v>101</v>
      </c>
      <c r="F32" s="61">
        <f t="shared" si="1"/>
        <v>5.46</v>
      </c>
      <c r="G32" s="69">
        <v>5.46</v>
      </c>
      <c r="H32" s="70"/>
      <c r="I32" s="63"/>
    </row>
    <row r="33" spans="2:9" ht="19.5" customHeight="1">
      <c r="B33" s="64"/>
      <c r="C33" s="64"/>
      <c r="D33" s="64" t="s">
        <v>102</v>
      </c>
      <c r="E33" s="65" t="s">
        <v>103</v>
      </c>
      <c r="F33" s="61">
        <f t="shared" si="1"/>
        <v>2.21</v>
      </c>
      <c r="G33" s="69">
        <v>2.21</v>
      </c>
      <c r="H33" s="70"/>
      <c r="I33" s="63"/>
    </row>
    <row r="34" spans="2:9" ht="19.5" customHeight="1">
      <c r="B34" s="64" t="s">
        <v>104</v>
      </c>
      <c r="C34" s="64"/>
      <c r="D34" s="64"/>
      <c r="E34" s="65" t="s">
        <v>105</v>
      </c>
      <c r="F34" s="61">
        <f t="shared" si="1"/>
        <v>3363.62</v>
      </c>
      <c r="G34" s="67">
        <v>107.35</v>
      </c>
      <c r="H34" s="66">
        <v>3256.27</v>
      </c>
      <c r="I34" s="63"/>
    </row>
    <row r="35" spans="1:9" ht="19.5" customHeight="1">
      <c r="A35" s="63"/>
      <c r="B35" s="64"/>
      <c r="C35" s="64" t="s">
        <v>88</v>
      </c>
      <c r="D35" s="64"/>
      <c r="E35" s="65" t="s">
        <v>106</v>
      </c>
      <c r="F35" s="61">
        <f t="shared" si="1"/>
        <v>3256.27</v>
      </c>
      <c r="G35" s="71"/>
      <c r="H35" s="66">
        <v>3256.27</v>
      </c>
      <c r="I35" s="63"/>
    </row>
    <row r="36" spans="2:9" ht="19.5" customHeight="1">
      <c r="B36" s="64"/>
      <c r="C36" s="64"/>
      <c r="D36" s="64" t="s">
        <v>107</v>
      </c>
      <c r="E36" s="65" t="s">
        <v>108</v>
      </c>
      <c r="F36" s="61">
        <f t="shared" si="1"/>
        <v>3256.27</v>
      </c>
      <c r="G36" s="70"/>
      <c r="H36" s="66">
        <v>3256.27</v>
      </c>
      <c r="I36" s="63"/>
    </row>
    <row r="37" spans="2:9" ht="19.5" customHeight="1">
      <c r="B37" s="64"/>
      <c r="C37" s="64" t="s">
        <v>109</v>
      </c>
      <c r="D37" s="64"/>
      <c r="E37" s="65" t="s">
        <v>110</v>
      </c>
      <c r="F37" s="61">
        <f t="shared" si="1"/>
        <v>107.35</v>
      </c>
      <c r="G37" s="67">
        <v>107.35</v>
      </c>
      <c r="H37" s="71"/>
      <c r="I37" s="63"/>
    </row>
    <row r="38" spans="2:9" ht="19.5" customHeight="1">
      <c r="B38" s="64"/>
      <c r="C38" s="64"/>
      <c r="D38" s="64" t="s">
        <v>69</v>
      </c>
      <c r="E38" s="65" t="s">
        <v>111</v>
      </c>
      <c r="F38" s="61">
        <f t="shared" si="1"/>
        <v>94.99</v>
      </c>
      <c r="G38" s="69">
        <v>94.99</v>
      </c>
      <c r="H38" s="70"/>
      <c r="I38" s="63"/>
    </row>
    <row r="39" spans="2:9" ht="19.5" customHeight="1">
      <c r="B39" s="64"/>
      <c r="C39" s="64"/>
      <c r="D39" s="64" t="s">
        <v>67</v>
      </c>
      <c r="E39" s="65" t="s">
        <v>112</v>
      </c>
      <c r="F39" s="61">
        <f t="shared" si="1"/>
        <v>12.36</v>
      </c>
      <c r="G39" s="69">
        <v>12.36</v>
      </c>
      <c r="H39" s="70"/>
      <c r="I39" s="63"/>
    </row>
    <row r="40" spans="2:9" ht="19.5" customHeight="1">
      <c r="B40" s="64" t="s">
        <v>113</v>
      </c>
      <c r="C40" s="64"/>
      <c r="D40" s="64"/>
      <c r="E40" s="65" t="s">
        <v>114</v>
      </c>
      <c r="F40" s="61">
        <f t="shared" si="1"/>
        <v>243.1</v>
      </c>
      <c r="G40" s="71"/>
      <c r="H40" s="67">
        <v>243.1</v>
      </c>
      <c r="I40" s="63"/>
    </row>
    <row r="41" spans="1:9" ht="19.5" customHeight="1">
      <c r="A41" s="63"/>
      <c r="B41" s="64"/>
      <c r="C41" s="64" t="s">
        <v>69</v>
      </c>
      <c r="D41" s="64"/>
      <c r="E41" s="65" t="s">
        <v>115</v>
      </c>
      <c r="F41" s="61">
        <f t="shared" si="1"/>
        <v>26.68</v>
      </c>
      <c r="G41" s="71"/>
      <c r="H41" s="67">
        <v>26.68</v>
      </c>
      <c r="I41" s="63"/>
    </row>
    <row r="42" spans="2:9" ht="19.5" customHeight="1">
      <c r="B42" s="64"/>
      <c r="C42" s="64"/>
      <c r="D42" s="64" t="s">
        <v>69</v>
      </c>
      <c r="E42" s="65" t="s">
        <v>70</v>
      </c>
      <c r="F42" s="61">
        <f t="shared" si="1"/>
        <v>26.68</v>
      </c>
      <c r="G42" s="70"/>
      <c r="H42" s="69">
        <v>26.68</v>
      </c>
      <c r="I42" s="63"/>
    </row>
    <row r="43" spans="2:9" ht="19.5" customHeight="1">
      <c r="B43" s="64"/>
      <c r="C43" s="64" t="s">
        <v>102</v>
      </c>
      <c r="D43" s="64"/>
      <c r="E43" s="65" t="s">
        <v>116</v>
      </c>
      <c r="F43" s="61">
        <f t="shared" si="1"/>
        <v>74.6</v>
      </c>
      <c r="G43" s="71"/>
      <c r="H43" s="67">
        <v>74.6</v>
      </c>
      <c r="I43" s="63"/>
    </row>
    <row r="44" spans="2:9" ht="19.5" customHeight="1">
      <c r="B44" s="64"/>
      <c r="C44" s="64"/>
      <c r="D44" s="64" t="s">
        <v>67</v>
      </c>
      <c r="E44" s="65" t="s">
        <v>117</v>
      </c>
      <c r="F44" s="61">
        <f t="shared" si="1"/>
        <v>74.6</v>
      </c>
      <c r="G44" s="70"/>
      <c r="H44" s="69">
        <v>74.6</v>
      </c>
      <c r="I44" s="63"/>
    </row>
    <row r="45" spans="2:9" ht="19.5" customHeight="1">
      <c r="B45" s="64"/>
      <c r="C45" s="64" t="s">
        <v>67</v>
      </c>
      <c r="D45" s="64"/>
      <c r="E45" s="65" t="s">
        <v>118</v>
      </c>
      <c r="F45" s="61">
        <f t="shared" si="1"/>
        <v>29.92</v>
      </c>
      <c r="G45" s="71"/>
      <c r="H45" s="67">
        <v>29.92</v>
      </c>
      <c r="I45" s="63"/>
    </row>
    <row r="46" spans="2:9" ht="19.5" customHeight="1">
      <c r="B46" s="64"/>
      <c r="C46" s="64"/>
      <c r="D46" s="64" t="s">
        <v>74</v>
      </c>
      <c r="E46" s="65" t="s">
        <v>119</v>
      </c>
      <c r="F46" s="61">
        <f t="shared" si="1"/>
        <v>29.92</v>
      </c>
      <c r="G46" s="70"/>
      <c r="H46" s="69">
        <v>29.92</v>
      </c>
      <c r="I46" s="63"/>
    </row>
    <row r="47" spans="2:9" ht="19.5" customHeight="1">
      <c r="B47" s="64"/>
      <c r="C47" s="64" t="s">
        <v>88</v>
      </c>
      <c r="D47" s="64"/>
      <c r="E47" s="65" t="s">
        <v>120</v>
      </c>
      <c r="F47" s="61">
        <f t="shared" si="1"/>
        <v>111.9</v>
      </c>
      <c r="G47" s="71"/>
      <c r="H47" s="67">
        <v>111.9</v>
      </c>
      <c r="I47" s="63"/>
    </row>
    <row r="48" spans="2:9" ht="19.5" customHeight="1">
      <c r="B48" s="64"/>
      <c r="C48" s="64"/>
      <c r="D48" s="64" t="s">
        <v>69</v>
      </c>
      <c r="E48" s="65" t="s">
        <v>121</v>
      </c>
      <c r="F48" s="61">
        <f t="shared" si="1"/>
        <v>111.9</v>
      </c>
      <c r="G48" s="70"/>
      <c r="H48" s="69">
        <v>111.9</v>
      </c>
      <c r="I48" s="63"/>
    </row>
    <row r="49" spans="2:9" ht="19.5" customHeight="1">
      <c r="B49" s="64" t="s">
        <v>122</v>
      </c>
      <c r="C49" s="64"/>
      <c r="D49" s="64"/>
      <c r="E49" s="65" t="s">
        <v>123</v>
      </c>
      <c r="F49" s="61">
        <f t="shared" si="1"/>
        <v>139.68</v>
      </c>
      <c r="G49" s="67">
        <v>139.68</v>
      </c>
      <c r="H49" s="71"/>
      <c r="I49" s="63"/>
    </row>
    <row r="50" spans="1:9" ht="19.5" customHeight="1">
      <c r="A50" s="63"/>
      <c r="B50" s="64"/>
      <c r="C50" s="64" t="s">
        <v>102</v>
      </c>
      <c r="D50" s="64"/>
      <c r="E50" s="65" t="s">
        <v>124</v>
      </c>
      <c r="F50" s="61">
        <f t="shared" si="1"/>
        <v>139.68</v>
      </c>
      <c r="G50" s="67">
        <v>139.68</v>
      </c>
      <c r="H50" s="71"/>
      <c r="I50" s="63"/>
    </row>
    <row r="51" spans="2:9" ht="19.5" customHeight="1">
      <c r="B51" s="64"/>
      <c r="C51" s="64"/>
      <c r="D51" s="64" t="s">
        <v>69</v>
      </c>
      <c r="E51" s="65" t="s">
        <v>125</v>
      </c>
      <c r="F51" s="61">
        <f t="shared" si="1"/>
        <v>139.68</v>
      </c>
      <c r="G51" s="69">
        <v>139.68</v>
      </c>
      <c r="H51" s="70"/>
      <c r="I51" s="63"/>
    </row>
    <row r="52" spans="2:9" ht="19.5" customHeight="1">
      <c r="B52" s="64" t="s">
        <v>126</v>
      </c>
      <c r="C52" s="64"/>
      <c r="D52" s="64"/>
      <c r="E52" s="65" t="s">
        <v>127</v>
      </c>
      <c r="F52" s="61">
        <f t="shared" si="1"/>
        <v>1342.77</v>
      </c>
      <c r="G52" s="71"/>
      <c r="H52" s="67">
        <v>1342.77</v>
      </c>
      <c r="I52" s="63"/>
    </row>
    <row r="53" spans="1:9" ht="19.5" customHeight="1">
      <c r="A53" s="63"/>
      <c r="B53" s="64"/>
      <c r="C53" s="64" t="s">
        <v>69</v>
      </c>
      <c r="D53" s="64"/>
      <c r="E53" s="65" t="s">
        <v>128</v>
      </c>
      <c r="F53" s="61">
        <f t="shared" si="1"/>
        <v>1342.77</v>
      </c>
      <c r="G53" s="71"/>
      <c r="H53" s="67">
        <v>1342.77</v>
      </c>
      <c r="I53" s="63"/>
    </row>
    <row r="54" spans="2:9" ht="19.5" customHeight="1">
      <c r="B54" s="64"/>
      <c r="C54" s="64"/>
      <c r="D54" s="64" t="s">
        <v>74</v>
      </c>
      <c r="E54" s="65" t="s">
        <v>129</v>
      </c>
      <c r="F54" s="61">
        <f t="shared" si="1"/>
        <v>1342.77</v>
      </c>
      <c r="G54" s="70"/>
      <c r="H54" s="67">
        <v>1342.77</v>
      </c>
      <c r="I54" s="63"/>
    </row>
    <row r="55" spans="2:9" ht="19.5" customHeight="1">
      <c r="B55" s="64" t="s">
        <v>130</v>
      </c>
      <c r="C55" s="64"/>
      <c r="D55" s="64"/>
      <c r="E55" s="65" t="s">
        <v>131</v>
      </c>
      <c r="F55" s="61">
        <f t="shared" si="1"/>
        <v>128</v>
      </c>
      <c r="G55" s="71"/>
      <c r="H55" s="67">
        <v>128</v>
      </c>
      <c r="I55" s="63"/>
    </row>
    <row r="56" spans="1:9" ht="19.5" customHeight="1">
      <c r="A56" s="63"/>
      <c r="B56" s="64"/>
      <c r="C56" s="64" t="s">
        <v>74</v>
      </c>
      <c r="D56" s="64"/>
      <c r="E56" s="65" t="s">
        <v>131</v>
      </c>
      <c r="F56" s="61">
        <f t="shared" si="1"/>
        <v>128</v>
      </c>
      <c r="G56" s="71"/>
      <c r="H56" s="67">
        <v>128</v>
      </c>
      <c r="I56" s="63"/>
    </row>
    <row r="57" spans="2:9" ht="19.5" customHeight="1">
      <c r="B57" s="64"/>
      <c r="C57" s="64"/>
      <c r="D57" s="64" t="s">
        <v>74</v>
      </c>
      <c r="E57" s="65" t="s">
        <v>131</v>
      </c>
      <c r="F57" s="61">
        <f t="shared" si="1"/>
        <v>128</v>
      </c>
      <c r="G57" s="70"/>
      <c r="H57" s="69">
        <v>128</v>
      </c>
      <c r="I57" s="63"/>
    </row>
    <row r="58" spans="1:9" ht="11.25" customHeight="1">
      <c r="A58" s="79"/>
      <c r="B58" s="79" t="s">
        <v>4</v>
      </c>
      <c r="C58" s="79" t="s">
        <v>4</v>
      </c>
      <c r="D58" s="79" t="s">
        <v>4</v>
      </c>
      <c r="E58" s="79"/>
      <c r="F58" s="79"/>
      <c r="G58" s="79"/>
      <c r="H58" s="79"/>
      <c r="I58" s="82"/>
    </row>
  </sheetData>
  <sheetProtection/>
  <mergeCells count="11">
    <mergeCell ref="B1:D1"/>
    <mergeCell ref="B2:H2"/>
    <mergeCell ref="B4:E4"/>
    <mergeCell ref="F4:H4"/>
    <mergeCell ref="B5:D5"/>
    <mergeCell ref="B7:E7"/>
    <mergeCell ref="A10:A13"/>
    <mergeCell ref="E5:E6"/>
    <mergeCell ref="F5:F6"/>
    <mergeCell ref="G5:G6"/>
    <mergeCell ref="H5:H6"/>
  </mergeCells>
  <printOptions/>
  <pageMargins left="0.75" right="0.75" top="0.27" bottom="0.27" header="0" footer="0"/>
  <pageSetup orientation="portrait" paperSize="9"/>
</worksheet>
</file>

<file path=xl/worksheets/sheet4.xml><?xml version="1.0" encoding="utf-8"?>
<worksheet xmlns="http://schemas.openxmlformats.org/spreadsheetml/2006/main" xmlns:r="http://schemas.openxmlformats.org/officeDocument/2006/relationships">
  <dimension ref="A1:I47"/>
  <sheetViews>
    <sheetView zoomScaleSheetLayoutView="100" workbookViewId="0" topLeftCell="A1">
      <pane ySplit="6" topLeftCell="A7" activePane="bottomLeft" state="frozen"/>
      <selection pane="bottomLeft" activeCell="H7" sqref="H7"/>
    </sheetView>
  </sheetViews>
  <sheetFormatPr defaultColWidth="9.00390625" defaultRowHeight="15"/>
  <cols>
    <col min="1" max="1" width="1.57421875" style="0" customWidth="1"/>
    <col min="2" max="4" width="7.7109375" style="0" customWidth="1"/>
    <col min="5" max="5" width="41.00390625" style="0" customWidth="1"/>
    <col min="6" max="8" width="16.421875" style="0" customWidth="1"/>
    <col min="9" max="9" width="1.57421875" style="0" customWidth="1"/>
  </cols>
  <sheetData>
    <row r="1" spans="1:9" ht="14.25" customHeight="1">
      <c r="A1" s="51"/>
      <c r="E1" s="53"/>
      <c r="F1" s="54"/>
      <c r="G1" s="54"/>
      <c r="H1" s="54"/>
      <c r="I1" s="51"/>
    </row>
    <row r="2" spans="1:9" ht="19.5" customHeight="1">
      <c r="A2" s="31"/>
      <c r="B2" s="9" t="s">
        <v>132</v>
      </c>
      <c r="C2" s="9"/>
      <c r="D2" s="9"/>
      <c r="E2" s="9"/>
      <c r="F2" s="9"/>
      <c r="G2" s="9"/>
      <c r="H2" s="9"/>
      <c r="I2" s="31" t="s">
        <v>4</v>
      </c>
    </row>
    <row r="3" spans="1:9" ht="16.5" customHeight="1">
      <c r="A3" s="31"/>
      <c r="B3" s="13"/>
      <c r="C3" s="13"/>
      <c r="D3" s="13"/>
      <c r="E3" s="55"/>
      <c r="F3" s="56"/>
      <c r="G3" s="56"/>
      <c r="H3" s="29" t="s">
        <v>5</v>
      </c>
      <c r="I3" s="31"/>
    </row>
    <row r="4" spans="1:9" ht="21" customHeight="1">
      <c r="A4" s="31"/>
      <c r="B4" s="57" t="s">
        <v>133</v>
      </c>
      <c r="C4" s="57"/>
      <c r="D4" s="57"/>
      <c r="E4" s="57"/>
      <c r="F4" s="17" t="s">
        <v>134</v>
      </c>
      <c r="G4" s="17"/>
      <c r="H4" s="17"/>
      <c r="I4" s="31"/>
    </row>
    <row r="5" spans="1:9" ht="21" customHeight="1">
      <c r="A5" s="58"/>
      <c r="B5" s="57" t="s">
        <v>57</v>
      </c>
      <c r="C5" s="57"/>
      <c r="D5" s="57"/>
      <c r="E5" s="57" t="s">
        <v>58</v>
      </c>
      <c r="F5" s="17" t="s">
        <v>10</v>
      </c>
      <c r="G5" s="17" t="s">
        <v>135</v>
      </c>
      <c r="H5" s="17" t="s">
        <v>136</v>
      </c>
      <c r="I5" s="58"/>
    </row>
    <row r="6" spans="1:9" ht="21" customHeight="1">
      <c r="A6" s="31"/>
      <c r="B6" s="57" t="s">
        <v>61</v>
      </c>
      <c r="C6" s="57" t="s">
        <v>62</v>
      </c>
      <c r="D6" s="57" t="s">
        <v>63</v>
      </c>
      <c r="E6" s="57"/>
      <c r="F6" s="17"/>
      <c r="G6" s="17"/>
      <c r="H6" s="17"/>
      <c r="I6" s="31"/>
    </row>
    <row r="7" spans="1:9" ht="19.5" customHeight="1">
      <c r="A7" s="59"/>
      <c r="B7" s="60" t="s">
        <v>64</v>
      </c>
      <c r="C7" s="60"/>
      <c r="D7" s="60"/>
      <c r="E7" s="60"/>
      <c r="F7" s="61">
        <v>1745.92</v>
      </c>
      <c r="G7" s="61">
        <v>1622.85</v>
      </c>
      <c r="H7" s="118">
        <v>123.07</v>
      </c>
      <c r="I7" s="59"/>
    </row>
    <row r="8" spans="1:9" ht="19.5" customHeight="1">
      <c r="A8" s="63"/>
      <c r="B8" s="64" t="s">
        <v>137</v>
      </c>
      <c r="C8" s="64"/>
      <c r="D8" s="64"/>
      <c r="E8" s="65" t="s">
        <v>138</v>
      </c>
      <c r="F8" s="66">
        <v>1622.85</v>
      </c>
      <c r="G8" s="66">
        <v>1622.85</v>
      </c>
      <c r="H8" s="71"/>
      <c r="I8" s="63"/>
    </row>
    <row r="9" spans="1:9" ht="19.5" customHeight="1">
      <c r="A9" s="63"/>
      <c r="B9" s="64"/>
      <c r="C9" s="64" t="s">
        <v>69</v>
      </c>
      <c r="D9" s="64"/>
      <c r="E9" s="65" t="s">
        <v>139</v>
      </c>
      <c r="F9" s="67">
        <v>284.7</v>
      </c>
      <c r="G9" s="71">
        <v>284.7</v>
      </c>
      <c r="H9" s="71"/>
      <c r="I9" s="63"/>
    </row>
    <row r="10" spans="2:9" ht="19.5" customHeight="1">
      <c r="B10" s="64"/>
      <c r="C10" s="64" t="s">
        <v>102</v>
      </c>
      <c r="D10" s="64"/>
      <c r="E10" s="65" t="s">
        <v>140</v>
      </c>
      <c r="F10" s="67">
        <v>818.05</v>
      </c>
      <c r="G10" s="71">
        <v>818.05</v>
      </c>
      <c r="H10" s="71"/>
      <c r="I10" s="63"/>
    </row>
    <row r="11" spans="2:9" ht="19.5" customHeight="1">
      <c r="B11" s="64"/>
      <c r="C11" s="64" t="s">
        <v>67</v>
      </c>
      <c r="D11" s="64"/>
      <c r="E11" s="65" t="s">
        <v>141</v>
      </c>
      <c r="F11" s="67">
        <v>90.71</v>
      </c>
      <c r="G11" s="71">
        <v>90.71</v>
      </c>
      <c r="H11" s="71"/>
      <c r="I11" s="63"/>
    </row>
    <row r="12" spans="2:9" ht="19.5" customHeight="1">
      <c r="B12" s="64"/>
      <c r="C12" s="64" t="s">
        <v>72</v>
      </c>
      <c r="D12" s="64"/>
      <c r="E12" s="65" t="s">
        <v>142</v>
      </c>
      <c r="F12" s="67">
        <v>174.69</v>
      </c>
      <c r="G12" s="71">
        <v>174.69</v>
      </c>
      <c r="H12" s="71"/>
      <c r="I12" s="63"/>
    </row>
    <row r="13" spans="2:9" ht="19.5" customHeight="1">
      <c r="B13" s="64"/>
      <c r="C13" s="64" t="s">
        <v>143</v>
      </c>
      <c r="D13" s="64"/>
      <c r="E13" s="65" t="s">
        <v>144</v>
      </c>
      <c r="F13" s="67">
        <v>94.99</v>
      </c>
      <c r="G13" s="71">
        <v>94.99</v>
      </c>
      <c r="H13" s="71"/>
      <c r="I13" s="63"/>
    </row>
    <row r="14" spans="2:9" ht="19.5" customHeight="1">
      <c r="B14" s="64"/>
      <c r="C14" s="64" t="s">
        <v>109</v>
      </c>
      <c r="D14" s="64"/>
      <c r="E14" s="65" t="s">
        <v>145</v>
      </c>
      <c r="F14" s="67">
        <v>12.36</v>
      </c>
      <c r="G14" s="71">
        <v>12.36</v>
      </c>
      <c r="H14" s="71"/>
      <c r="I14" s="63"/>
    </row>
    <row r="15" spans="2:9" ht="19.5" customHeight="1">
      <c r="B15" s="64"/>
      <c r="C15" s="64" t="s">
        <v>146</v>
      </c>
      <c r="D15" s="64"/>
      <c r="E15" s="65" t="s">
        <v>147</v>
      </c>
      <c r="F15" s="67">
        <v>7.67</v>
      </c>
      <c r="G15" s="71">
        <v>7.67</v>
      </c>
      <c r="H15" s="71"/>
      <c r="I15" s="63"/>
    </row>
    <row r="16" spans="2:9" ht="19.5" customHeight="1">
      <c r="B16" s="64"/>
      <c r="C16" s="64" t="s">
        <v>148</v>
      </c>
      <c r="D16" s="64"/>
      <c r="E16" s="65" t="s">
        <v>125</v>
      </c>
      <c r="F16" s="67">
        <v>139.68</v>
      </c>
      <c r="G16" s="71">
        <v>139.68</v>
      </c>
      <c r="H16" s="71"/>
      <c r="I16" s="63"/>
    </row>
    <row r="17" spans="2:9" ht="19.5" customHeight="1">
      <c r="B17" s="64"/>
      <c r="C17" s="64" t="s">
        <v>149</v>
      </c>
      <c r="D17" s="64"/>
      <c r="E17" s="65" t="s">
        <v>150</v>
      </c>
      <c r="F17" s="71"/>
      <c r="G17" s="71"/>
      <c r="H17" s="71"/>
      <c r="I17" s="63"/>
    </row>
    <row r="18" spans="2:9" ht="19.5" customHeight="1">
      <c r="B18" s="64" t="s">
        <v>151</v>
      </c>
      <c r="C18" s="64"/>
      <c r="D18" s="64"/>
      <c r="E18" s="65" t="s">
        <v>152</v>
      </c>
      <c r="F18" s="67">
        <v>122.11</v>
      </c>
      <c r="G18" s="71"/>
      <c r="H18" s="71">
        <v>122.11</v>
      </c>
      <c r="I18" s="63"/>
    </row>
    <row r="19" spans="1:9" ht="19.5" customHeight="1">
      <c r="A19" s="63"/>
      <c r="B19" s="64"/>
      <c r="C19" s="64" t="s">
        <v>69</v>
      </c>
      <c r="D19" s="64"/>
      <c r="E19" s="65" t="s">
        <v>153</v>
      </c>
      <c r="F19" s="67">
        <v>23.48</v>
      </c>
      <c r="G19" s="71"/>
      <c r="H19" s="71">
        <v>23.48</v>
      </c>
      <c r="I19" s="63"/>
    </row>
    <row r="20" spans="2:9" ht="19.5" customHeight="1">
      <c r="B20" s="64"/>
      <c r="C20" s="64" t="s">
        <v>102</v>
      </c>
      <c r="D20" s="64"/>
      <c r="E20" s="65" t="s">
        <v>154</v>
      </c>
      <c r="F20" s="67">
        <v>2</v>
      </c>
      <c r="G20" s="71"/>
      <c r="H20" s="71">
        <v>2</v>
      </c>
      <c r="I20" s="63"/>
    </row>
    <row r="21" spans="2:9" ht="19.5" customHeight="1">
      <c r="B21" s="64"/>
      <c r="C21" s="64" t="s">
        <v>67</v>
      </c>
      <c r="D21" s="64"/>
      <c r="E21" s="65" t="s">
        <v>155</v>
      </c>
      <c r="F21" s="71"/>
      <c r="G21" s="71"/>
      <c r="H21" s="71"/>
      <c r="I21" s="63"/>
    </row>
    <row r="22" spans="2:9" ht="19.5" customHeight="1">
      <c r="B22" s="64"/>
      <c r="C22" s="64" t="s">
        <v>91</v>
      </c>
      <c r="D22" s="64"/>
      <c r="E22" s="65" t="s">
        <v>156</v>
      </c>
      <c r="F22" s="67">
        <v>1.51</v>
      </c>
      <c r="G22" s="71"/>
      <c r="H22" s="71">
        <v>1.51</v>
      </c>
      <c r="I22" s="63"/>
    </row>
    <row r="23" spans="2:9" ht="19.5" customHeight="1">
      <c r="B23" s="64"/>
      <c r="C23" s="64" t="s">
        <v>78</v>
      </c>
      <c r="D23" s="64"/>
      <c r="E23" s="65" t="s">
        <v>157</v>
      </c>
      <c r="F23" s="67">
        <v>3.61</v>
      </c>
      <c r="G23" s="71"/>
      <c r="H23" s="71">
        <v>3.61</v>
      </c>
      <c r="I23" s="63"/>
    </row>
    <row r="24" spans="2:9" ht="19.5" customHeight="1">
      <c r="B24" s="64"/>
      <c r="C24" s="64" t="s">
        <v>85</v>
      </c>
      <c r="D24" s="64"/>
      <c r="E24" s="65" t="s">
        <v>158</v>
      </c>
      <c r="F24" s="67">
        <v>17.63</v>
      </c>
      <c r="G24" s="71"/>
      <c r="H24" s="71">
        <v>17.63</v>
      </c>
      <c r="I24" s="63"/>
    </row>
    <row r="25" spans="2:9" ht="19.5" customHeight="1">
      <c r="B25" s="64"/>
      <c r="C25" s="64" t="s">
        <v>107</v>
      </c>
      <c r="D25" s="64"/>
      <c r="E25" s="65" t="s">
        <v>159</v>
      </c>
      <c r="F25" s="71"/>
      <c r="G25" s="71"/>
      <c r="H25" s="71"/>
      <c r="I25" s="63"/>
    </row>
    <row r="26" spans="2:9" ht="19.5" customHeight="1">
      <c r="B26" s="64"/>
      <c r="C26" s="64" t="s">
        <v>109</v>
      </c>
      <c r="D26" s="64"/>
      <c r="E26" s="65" t="s">
        <v>160</v>
      </c>
      <c r="F26" s="67">
        <v>35</v>
      </c>
      <c r="G26" s="71"/>
      <c r="H26" s="71">
        <v>35</v>
      </c>
      <c r="I26" s="63"/>
    </row>
    <row r="27" spans="2:9" ht="19.5" customHeight="1">
      <c r="B27" s="64"/>
      <c r="C27" s="64" t="s">
        <v>148</v>
      </c>
      <c r="D27" s="64"/>
      <c r="E27" s="65" t="s">
        <v>161</v>
      </c>
      <c r="F27" s="71"/>
      <c r="G27" s="71"/>
      <c r="H27" s="71"/>
      <c r="I27" s="63"/>
    </row>
    <row r="28" spans="2:9" ht="19.5" customHeight="1">
      <c r="B28" s="64"/>
      <c r="C28" s="64" t="s">
        <v>149</v>
      </c>
      <c r="D28" s="64"/>
      <c r="E28" s="65" t="s">
        <v>162</v>
      </c>
      <c r="F28" s="71"/>
      <c r="G28" s="71"/>
      <c r="H28" s="71"/>
      <c r="I28" s="63"/>
    </row>
    <row r="29" spans="2:9" ht="19.5" customHeight="1">
      <c r="B29" s="64"/>
      <c r="C29" s="64" t="s">
        <v>163</v>
      </c>
      <c r="D29" s="64"/>
      <c r="E29" s="65" t="s">
        <v>164</v>
      </c>
      <c r="F29" s="71"/>
      <c r="G29" s="71"/>
      <c r="H29" s="71"/>
      <c r="I29" s="63"/>
    </row>
    <row r="30" spans="2:9" ht="19.5" customHeight="1">
      <c r="B30" s="64"/>
      <c r="C30" s="64" t="s">
        <v>165</v>
      </c>
      <c r="D30" s="64"/>
      <c r="E30" s="65" t="s">
        <v>166</v>
      </c>
      <c r="F30" s="71"/>
      <c r="G30" s="71"/>
      <c r="H30" s="71"/>
      <c r="I30" s="63"/>
    </row>
    <row r="31" spans="2:9" ht="19.5" customHeight="1">
      <c r="B31" s="64"/>
      <c r="C31" s="64" t="s">
        <v>167</v>
      </c>
      <c r="D31" s="64"/>
      <c r="E31" s="65" t="s">
        <v>168</v>
      </c>
      <c r="F31" s="71"/>
      <c r="G31" s="71"/>
      <c r="H31" s="71"/>
      <c r="I31" s="63"/>
    </row>
    <row r="32" spans="2:9" ht="19.5" customHeight="1">
      <c r="B32" s="64"/>
      <c r="C32" s="64" t="s">
        <v>169</v>
      </c>
      <c r="D32" s="64"/>
      <c r="E32" s="65" t="s">
        <v>170</v>
      </c>
      <c r="F32" s="67">
        <v>2.7</v>
      </c>
      <c r="G32" s="71"/>
      <c r="H32" s="71">
        <v>2.7</v>
      </c>
      <c r="I32" s="63"/>
    </row>
    <row r="33" spans="2:9" ht="19.5" customHeight="1">
      <c r="B33" s="64"/>
      <c r="C33" s="64" t="s">
        <v>99</v>
      </c>
      <c r="D33" s="64"/>
      <c r="E33" s="65" t="s">
        <v>171</v>
      </c>
      <c r="F33" s="67">
        <v>9.3</v>
      </c>
      <c r="G33" s="71"/>
      <c r="H33" s="71">
        <v>9.3</v>
      </c>
      <c r="I33" s="63"/>
    </row>
    <row r="34" spans="2:9" ht="19.5" customHeight="1">
      <c r="B34" s="64"/>
      <c r="C34" s="64" t="s">
        <v>172</v>
      </c>
      <c r="D34" s="64"/>
      <c r="E34" s="65" t="s">
        <v>173</v>
      </c>
      <c r="F34" s="67">
        <v>23.87</v>
      </c>
      <c r="G34" s="71"/>
      <c r="H34" s="71">
        <v>23.87</v>
      </c>
      <c r="I34" s="63"/>
    </row>
    <row r="35" spans="2:9" ht="19.5" customHeight="1">
      <c r="B35" s="64"/>
      <c r="C35" s="64" t="s">
        <v>174</v>
      </c>
      <c r="D35" s="64"/>
      <c r="E35" s="65" t="s">
        <v>175</v>
      </c>
      <c r="F35" s="71"/>
      <c r="G35" s="71"/>
      <c r="H35" s="71"/>
      <c r="I35" s="63"/>
    </row>
    <row r="36" spans="2:9" ht="19.5" customHeight="1">
      <c r="B36" s="64"/>
      <c r="C36" s="64" t="s">
        <v>74</v>
      </c>
      <c r="D36" s="64"/>
      <c r="E36" s="65" t="s">
        <v>176</v>
      </c>
      <c r="F36" s="67">
        <v>3</v>
      </c>
      <c r="G36" s="71"/>
      <c r="H36" s="71">
        <v>3</v>
      </c>
      <c r="I36" s="63"/>
    </row>
    <row r="37" spans="2:9" ht="19.5" customHeight="1">
      <c r="B37" s="64" t="s">
        <v>177</v>
      </c>
      <c r="C37" s="64"/>
      <c r="D37" s="64"/>
      <c r="E37" s="65" t="s">
        <v>178</v>
      </c>
      <c r="F37" s="67">
        <v>0.96</v>
      </c>
      <c r="G37" s="71"/>
      <c r="H37" s="71">
        <v>0.96</v>
      </c>
      <c r="I37" s="63"/>
    </row>
    <row r="38" spans="1:9" ht="19.5" customHeight="1">
      <c r="A38" s="63"/>
      <c r="B38" s="64"/>
      <c r="C38" s="64" t="s">
        <v>91</v>
      </c>
      <c r="D38" s="64"/>
      <c r="E38" s="65" t="s">
        <v>179</v>
      </c>
      <c r="F38" s="67">
        <v>0.96</v>
      </c>
      <c r="G38" s="71"/>
      <c r="H38" s="71">
        <v>0.96</v>
      </c>
      <c r="I38" s="63"/>
    </row>
    <row r="39" spans="2:9" ht="19.5" customHeight="1">
      <c r="B39" s="64"/>
      <c r="C39" s="64" t="s">
        <v>107</v>
      </c>
      <c r="D39" s="64"/>
      <c r="E39" s="65" t="s">
        <v>180</v>
      </c>
      <c r="F39" s="71"/>
      <c r="G39" s="71"/>
      <c r="H39" s="71"/>
      <c r="I39" s="63"/>
    </row>
    <row r="40" spans="2:9" ht="19.5" customHeight="1">
      <c r="B40" s="64"/>
      <c r="C40" s="64" t="s">
        <v>109</v>
      </c>
      <c r="D40" s="64"/>
      <c r="E40" s="65" t="s">
        <v>181</v>
      </c>
      <c r="F40" s="71"/>
      <c r="G40" s="71"/>
      <c r="H40" s="71"/>
      <c r="I40" s="63"/>
    </row>
    <row r="41" spans="2:9" ht="19.5" customHeight="1">
      <c r="B41" s="64" t="s">
        <v>182</v>
      </c>
      <c r="C41" s="64"/>
      <c r="D41" s="64"/>
      <c r="E41" s="65" t="s">
        <v>183</v>
      </c>
      <c r="F41" s="71"/>
      <c r="G41" s="71"/>
      <c r="H41" s="71"/>
      <c r="I41" s="63"/>
    </row>
    <row r="42" spans="1:9" ht="19.5" customHeight="1">
      <c r="A42" s="63"/>
      <c r="B42" s="64"/>
      <c r="C42" s="64" t="s">
        <v>102</v>
      </c>
      <c r="D42" s="64"/>
      <c r="E42" s="65" t="s">
        <v>184</v>
      </c>
      <c r="F42" s="71"/>
      <c r="G42" s="71"/>
      <c r="H42" s="71"/>
      <c r="I42" s="63"/>
    </row>
    <row r="43" spans="2:9" ht="19.5" customHeight="1">
      <c r="B43" s="64"/>
      <c r="C43" s="64" t="s">
        <v>91</v>
      </c>
      <c r="D43" s="64"/>
      <c r="E43" s="65" t="s">
        <v>185</v>
      </c>
      <c r="F43" s="71"/>
      <c r="G43" s="71"/>
      <c r="H43" s="71"/>
      <c r="I43" s="63"/>
    </row>
    <row r="44" spans="2:9" ht="19.5" customHeight="1">
      <c r="B44" s="64"/>
      <c r="C44" s="64" t="s">
        <v>78</v>
      </c>
      <c r="D44" s="64"/>
      <c r="E44" s="65" t="s">
        <v>186</v>
      </c>
      <c r="F44" s="71"/>
      <c r="G44" s="71"/>
      <c r="H44" s="71"/>
      <c r="I44" s="63"/>
    </row>
    <row r="45" spans="2:9" ht="19.5" customHeight="1">
      <c r="B45" s="64"/>
      <c r="C45" s="64" t="s">
        <v>72</v>
      </c>
      <c r="D45" s="64"/>
      <c r="E45" s="65" t="s">
        <v>187</v>
      </c>
      <c r="F45" s="71"/>
      <c r="G45" s="71"/>
      <c r="H45" s="71"/>
      <c r="I45" s="63"/>
    </row>
    <row r="46" spans="2:9" ht="19.5" customHeight="1">
      <c r="B46" s="64"/>
      <c r="C46" s="64" t="s">
        <v>148</v>
      </c>
      <c r="D46" s="64"/>
      <c r="E46" s="65" t="s">
        <v>188</v>
      </c>
      <c r="F46" s="71"/>
      <c r="G46" s="71"/>
      <c r="H46" s="71"/>
      <c r="I46" s="63"/>
    </row>
    <row r="47" spans="1:9" ht="11.25" customHeight="1">
      <c r="A47" s="79"/>
      <c r="B47" s="79" t="s">
        <v>4</v>
      </c>
      <c r="C47" s="79" t="s">
        <v>4</v>
      </c>
      <c r="D47" s="79" t="s">
        <v>4</v>
      </c>
      <c r="E47" s="79"/>
      <c r="F47" s="79"/>
      <c r="G47" s="79"/>
      <c r="H47" s="79"/>
      <c r="I47" s="82"/>
    </row>
  </sheetData>
  <sheetProtection/>
  <mergeCells count="9">
    <mergeCell ref="B2:H2"/>
    <mergeCell ref="B4:E4"/>
    <mergeCell ref="F4:H4"/>
    <mergeCell ref="B5:D5"/>
    <mergeCell ref="B7:E7"/>
    <mergeCell ref="E5:E6"/>
    <mergeCell ref="F5:F6"/>
    <mergeCell ref="G5:G6"/>
    <mergeCell ref="H5:H6"/>
  </mergeCells>
  <printOptions/>
  <pageMargins left="0.75" right="0.75" top="0.27" bottom="0.27" header="0" footer="0"/>
  <pageSetup orientation="portrait" paperSize="9"/>
</worksheet>
</file>

<file path=xl/worksheets/sheet5.xml><?xml version="1.0" encoding="utf-8"?>
<worksheet xmlns="http://schemas.openxmlformats.org/spreadsheetml/2006/main" xmlns:r="http://schemas.openxmlformats.org/officeDocument/2006/relationships">
  <dimension ref="A1:N9"/>
  <sheetViews>
    <sheetView zoomScaleSheetLayoutView="100" workbookViewId="0" topLeftCell="A1">
      <pane ySplit="6" topLeftCell="A7" activePane="bottomLeft" state="frozen"/>
      <selection pane="bottomLeft" activeCell="J7" sqref="J7"/>
    </sheetView>
  </sheetViews>
  <sheetFormatPr defaultColWidth="9.00390625" defaultRowHeight="15"/>
  <cols>
    <col min="1" max="1" width="1.57421875" style="0" customWidth="1"/>
    <col min="2" max="13" width="16.421875" style="0" customWidth="1"/>
    <col min="14" max="14" width="1.57421875" style="0" customWidth="1"/>
  </cols>
  <sheetData>
    <row r="1" spans="1:14" ht="14.25" customHeight="1">
      <c r="A1" s="108"/>
      <c r="B1" s="109"/>
      <c r="C1" s="110"/>
      <c r="D1" s="110"/>
      <c r="E1" s="110"/>
      <c r="F1" s="110" t="s">
        <v>2</v>
      </c>
      <c r="G1" s="110"/>
      <c r="H1" s="109"/>
      <c r="I1" s="110"/>
      <c r="J1" s="110"/>
      <c r="K1" s="110"/>
      <c r="L1" s="110" t="s">
        <v>2</v>
      </c>
      <c r="M1" s="110"/>
      <c r="N1" s="108"/>
    </row>
    <row r="2" spans="1:14" ht="22.5" customHeight="1">
      <c r="A2" s="31"/>
      <c r="B2" s="9" t="s">
        <v>189</v>
      </c>
      <c r="C2" s="9"/>
      <c r="D2" s="9"/>
      <c r="E2" s="9"/>
      <c r="F2" s="9"/>
      <c r="G2" s="9"/>
      <c r="H2" s="9"/>
      <c r="I2" s="9"/>
      <c r="J2" s="9"/>
      <c r="K2" s="9"/>
      <c r="L2" s="9"/>
      <c r="M2" s="9"/>
      <c r="N2" s="31" t="s">
        <v>4</v>
      </c>
    </row>
    <row r="3" spans="1:14" ht="16.5" customHeight="1">
      <c r="A3" s="31"/>
      <c r="B3" s="13"/>
      <c r="C3" s="55"/>
      <c r="D3" s="56"/>
      <c r="E3" s="56"/>
      <c r="F3" s="56"/>
      <c r="G3" s="29"/>
      <c r="H3" s="13"/>
      <c r="I3" s="55"/>
      <c r="J3" s="56"/>
      <c r="K3" s="56"/>
      <c r="L3" s="56"/>
      <c r="M3" s="29" t="s">
        <v>5</v>
      </c>
      <c r="N3" s="31"/>
    </row>
    <row r="4" spans="1:14" ht="21" customHeight="1">
      <c r="A4" s="111"/>
      <c r="B4" s="17" t="s">
        <v>190</v>
      </c>
      <c r="C4" s="17"/>
      <c r="D4" s="17"/>
      <c r="E4" s="17"/>
      <c r="F4" s="17"/>
      <c r="G4" s="17"/>
      <c r="H4" s="17" t="s">
        <v>56</v>
      </c>
      <c r="I4" s="17"/>
      <c r="J4" s="17"/>
      <c r="K4" s="17"/>
      <c r="L4" s="17"/>
      <c r="M4" s="17"/>
      <c r="N4" s="111"/>
    </row>
    <row r="5" spans="1:14" ht="21" customHeight="1">
      <c r="A5" s="31"/>
      <c r="B5" s="17" t="s">
        <v>10</v>
      </c>
      <c r="C5" s="17" t="s">
        <v>191</v>
      </c>
      <c r="D5" s="17" t="s">
        <v>192</v>
      </c>
      <c r="E5" s="17"/>
      <c r="F5" s="17"/>
      <c r="G5" s="17" t="s">
        <v>193</v>
      </c>
      <c r="H5" s="17" t="s">
        <v>10</v>
      </c>
      <c r="I5" s="17" t="s">
        <v>191</v>
      </c>
      <c r="J5" s="17" t="s">
        <v>192</v>
      </c>
      <c r="K5" s="17"/>
      <c r="L5" s="17"/>
      <c r="M5" s="17" t="s">
        <v>193</v>
      </c>
      <c r="N5" s="31"/>
    </row>
    <row r="6" spans="1:14" ht="33.75" customHeight="1">
      <c r="A6" s="31"/>
      <c r="B6" s="17"/>
      <c r="C6" s="17"/>
      <c r="D6" s="17" t="s">
        <v>194</v>
      </c>
      <c r="E6" s="17" t="s">
        <v>195</v>
      </c>
      <c r="F6" s="17" t="s">
        <v>196</v>
      </c>
      <c r="G6" s="17"/>
      <c r="H6" s="17"/>
      <c r="I6" s="17"/>
      <c r="J6" s="17" t="s">
        <v>194</v>
      </c>
      <c r="K6" s="17" t="s">
        <v>195</v>
      </c>
      <c r="L6" s="17" t="s">
        <v>196</v>
      </c>
      <c r="M6" s="17"/>
      <c r="N6" s="31"/>
    </row>
    <row r="7" spans="1:14" ht="19.5" customHeight="1">
      <c r="A7" s="63"/>
      <c r="B7" s="70" t="s">
        <v>197</v>
      </c>
      <c r="C7" s="70"/>
      <c r="D7" s="70" t="s">
        <v>198</v>
      </c>
      <c r="E7" s="70" t="s">
        <v>199</v>
      </c>
      <c r="F7" s="70" t="s">
        <v>200</v>
      </c>
      <c r="G7" s="70" t="s">
        <v>201</v>
      </c>
      <c r="H7" s="70" t="s">
        <v>197</v>
      </c>
      <c r="I7" s="70"/>
      <c r="J7" s="70" t="s">
        <v>198</v>
      </c>
      <c r="K7" s="70" t="s">
        <v>199</v>
      </c>
      <c r="L7" s="70" t="s">
        <v>200</v>
      </c>
      <c r="M7" s="70" t="s">
        <v>201</v>
      </c>
      <c r="N7" s="63"/>
    </row>
    <row r="8" spans="1:14" ht="8.25" customHeight="1">
      <c r="A8" s="3"/>
      <c r="B8" s="5"/>
      <c r="C8" s="5"/>
      <c r="D8" s="5"/>
      <c r="E8" s="5"/>
      <c r="F8" s="5"/>
      <c r="G8" s="5"/>
      <c r="H8" s="5"/>
      <c r="I8" s="5"/>
      <c r="J8" s="5"/>
      <c r="K8" s="5"/>
      <c r="L8" s="5"/>
      <c r="M8" s="5"/>
      <c r="N8" s="31"/>
    </row>
    <row r="9" spans="1:14" ht="16.5" customHeight="1">
      <c r="A9" s="114"/>
      <c r="B9" s="115" t="s">
        <v>202</v>
      </c>
      <c r="C9" s="115"/>
      <c r="D9" s="115"/>
      <c r="E9" s="115"/>
      <c r="F9" s="115"/>
      <c r="G9" s="115"/>
      <c r="H9" s="115"/>
      <c r="I9" s="115"/>
      <c r="J9" s="115"/>
      <c r="K9" s="115"/>
      <c r="L9" s="115"/>
      <c r="M9" s="115"/>
      <c r="N9" s="117"/>
    </row>
  </sheetData>
  <sheetProtection/>
  <mergeCells count="12">
    <mergeCell ref="B2:M2"/>
    <mergeCell ref="B4:G4"/>
    <mergeCell ref="H4:M4"/>
    <mergeCell ref="D5:F5"/>
    <mergeCell ref="J5:L5"/>
    <mergeCell ref="B9:H9"/>
    <mergeCell ref="B5:B6"/>
    <mergeCell ref="C5:C6"/>
    <mergeCell ref="G5:G6"/>
    <mergeCell ref="H5:H6"/>
    <mergeCell ref="I5:I6"/>
    <mergeCell ref="M5:M6"/>
  </mergeCells>
  <printOptions/>
  <pageMargins left="0.75" right="0.75" top="0.27" bottom="0.27" header="0" footer="0"/>
  <pageSetup orientation="portrait" paperSize="9"/>
</worksheet>
</file>

<file path=xl/worksheets/sheet6.xml><?xml version="1.0" encoding="utf-8"?>
<worksheet xmlns="http://schemas.openxmlformats.org/spreadsheetml/2006/main" xmlns:r="http://schemas.openxmlformats.org/officeDocument/2006/relationships">
  <dimension ref="A1:I9"/>
  <sheetViews>
    <sheetView zoomScaleSheetLayoutView="100" workbookViewId="0" topLeftCell="A1">
      <pane ySplit="6" topLeftCell="A28" activePane="bottomLeft" state="frozen"/>
      <selection pane="bottomLeft" activeCell="A1" sqref="A1"/>
    </sheetView>
  </sheetViews>
  <sheetFormatPr defaultColWidth="9.00390625" defaultRowHeight="15"/>
  <cols>
    <col min="1" max="1" width="1.57421875" style="0" customWidth="1"/>
    <col min="2" max="4" width="7.7109375" style="0" customWidth="1"/>
    <col min="5" max="5" width="41.00390625" style="0" customWidth="1"/>
    <col min="6" max="8" width="16.421875" style="0" customWidth="1"/>
    <col min="9" max="9" width="1.57421875" style="0" customWidth="1"/>
  </cols>
  <sheetData>
    <row r="1" spans="1:9" ht="14.25" customHeight="1">
      <c r="A1" s="51"/>
      <c r="B1" s="52"/>
      <c r="C1" s="52"/>
      <c r="D1" s="52"/>
      <c r="E1" s="53"/>
      <c r="F1" s="54"/>
      <c r="G1" s="54"/>
      <c r="H1" s="54"/>
      <c r="I1" s="51"/>
    </row>
    <row r="2" spans="1:9" ht="19.5" customHeight="1">
      <c r="A2" s="31"/>
      <c r="B2" s="9" t="s">
        <v>203</v>
      </c>
      <c r="C2" s="9"/>
      <c r="D2" s="9"/>
      <c r="E2" s="9"/>
      <c r="F2" s="9"/>
      <c r="G2" s="9"/>
      <c r="H2" s="9"/>
      <c r="I2" s="31" t="s">
        <v>4</v>
      </c>
    </row>
    <row r="3" spans="1:9" ht="16.5" customHeight="1">
      <c r="A3" s="31"/>
      <c r="B3" s="13"/>
      <c r="C3" s="13"/>
      <c r="D3" s="13"/>
      <c r="E3" s="55"/>
      <c r="F3" s="56"/>
      <c r="G3" s="56"/>
      <c r="H3" s="29" t="s">
        <v>5</v>
      </c>
      <c r="I3" s="31"/>
    </row>
    <row r="4" spans="1:9" ht="21" customHeight="1">
      <c r="A4" s="31"/>
      <c r="B4" s="57" t="s">
        <v>55</v>
      </c>
      <c r="C4" s="57"/>
      <c r="D4" s="57"/>
      <c r="E4" s="57"/>
      <c r="F4" s="17" t="s">
        <v>56</v>
      </c>
      <c r="G4" s="17"/>
      <c r="H4" s="17"/>
      <c r="I4" s="31"/>
    </row>
    <row r="5" spans="1:9" ht="21" customHeight="1">
      <c r="A5" s="58"/>
      <c r="B5" s="57" t="s">
        <v>57</v>
      </c>
      <c r="C5" s="57"/>
      <c r="D5" s="57"/>
      <c r="E5" s="57" t="s">
        <v>58</v>
      </c>
      <c r="F5" s="17" t="s">
        <v>10</v>
      </c>
      <c r="G5" s="17" t="s">
        <v>59</v>
      </c>
      <c r="H5" s="17" t="s">
        <v>60</v>
      </c>
      <c r="I5" s="58"/>
    </row>
    <row r="6" spans="1:9" ht="21" customHeight="1">
      <c r="A6" s="31"/>
      <c r="B6" s="57" t="s">
        <v>61</v>
      </c>
      <c r="C6" s="57" t="s">
        <v>62</v>
      </c>
      <c r="D6" s="57" t="s">
        <v>63</v>
      </c>
      <c r="E6" s="57"/>
      <c r="F6" s="17"/>
      <c r="G6" s="17"/>
      <c r="H6" s="17"/>
      <c r="I6" s="31"/>
    </row>
    <row r="7" spans="1:9" ht="19.5" customHeight="1">
      <c r="A7" s="59"/>
      <c r="B7" s="60" t="s">
        <v>64</v>
      </c>
      <c r="C7" s="60"/>
      <c r="D7" s="60"/>
      <c r="E7" s="60"/>
      <c r="F7" s="118"/>
      <c r="G7" s="118"/>
      <c r="H7" s="118"/>
      <c r="I7" s="59"/>
    </row>
    <row r="8" spans="1:9" ht="19.5" customHeight="1">
      <c r="A8" s="63"/>
      <c r="B8" s="64"/>
      <c r="C8" s="64"/>
      <c r="D8" s="64"/>
      <c r="E8" s="65" t="s">
        <v>19</v>
      </c>
      <c r="F8" s="71"/>
      <c r="G8" s="71"/>
      <c r="H8" s="71"/>
      <c r="I8" s="63"/>
    </row>
    <row r="9" spans="1:9" ht="11.25" customHeight="1">
      <c r="A9" s="79"/>
      <c r="B9" s="79" t="s">
        <v>4</v>
      </c>
      <c r="C9" s="79" t="s">
        <v>4</v>
      </c>
      <c r="D9" s="79" t="s">
        <v>4</v>
      </c>
      <c r="E9" s="79"/>
      <c r="F9" s="79"/>
      <c r="G9" s="79"/>
      <c r="H9" s="79"/>
      <c r="I9" s="82"/>
    </row>
  </sheetData>
  <sheetProtection/>
  <mergeCells count="10">
    <mergeCell ref="B1:D1"/>
    <mergeCell ref="B2:H2"/>
    <mergeCell ref="B4:E4"/>
    <mergeCell ref="F4:H4"/>
    <mergeCell ref="B5:D5"/>
    <mergeCell ref="B7:E7"/>
    <mergeCell ref="E5:E6"/>
    <mergeCell ref="F5:F6"/>
    <mergeCell ref="G5:G6"/>
    <mergeCell ref="H5:H6"/>
  </mergeCells>
  <printOptions/>
  <pageMargins left="0.75" right="0.75" top="0.27" bottom="0.27" header="0" footer="0"/>
  <pageSetup orientation="portrait" paperSize="9"/>
</worksheet>
</file>

<file path=xl/worksheets/sheet7.xml><?xml version="1.0" encoding="utf-8"?>
<worksheet xmlns="http://schemas.openxmlformats.org/spreadsheetml/2006/main" xmlns:r="http://schemas.openxmlformats.org/officeDocument/2006/relationships">
  <dimension ref="A1:N9"/>
  <sheetViews>
    <sheetView tabSelected="1" zoomScaleSheetLayoutView="100" workbookViewId="0" topLeftCell="A1">
      <pane ySplit="6" topLeftCell="A28" activePane="bottomLeft" state="frozen"/>
      <selection pane="bottomLeft" activeCell="D27" sqref="D27"/>
    </sheetView>
  </sheetViews>
  <sheetFormatPr defaultColWidth="9.00390625" defaultRowHeight="15"/>
  <cols>
    <col min="1" max="1" width="1.57421875" style="0" customWidth="1"/>
    <col min="2" max="13" width="16.421875" style="0" customWidth="1"/>
    <col min="14" max="14" width="1.57421875" style="0" customWidth="1"/>
  </cols>
  <sheetData>
    <row r="1" spans="1:14" ht="14.25" customHeight="1">
      <c r="A1" s="108"/>
      <c r="B1" s="109"/>
      <c r="C1" s="110"/>
      <c r="D1" s="110"/>
      <c r="E1" s="110"/>
      <c r="F1" s="110" t="s">
        <v>2</v>
      </c>
      <c r="G1" s="110"/>
      <c r="H1" s="109"/>
      <c r="I1" s="110"/>
      <c r="J1" s="110"/>
      <c r="K1" s="110"/>
      <c r="L1" s="110" t="s">
        <v>2</v>
      </c>
      <c r="M1" s="110"/>
      <c r="N1" s="108"/>
    </row>
    <row r="2" spans="1:14" ht="22.5" customHeight="1">
      <c r="A2" s="31"/>
      <c r="B2" s="9" t="s">
        <v>204</v>
      </c>
      <c r="C2" s="9"/>
      <c r="D2" s="9"/>
      <c r="E2" s="9"/>
      <c r="F2" s="9"/>
      <c r="G2" s="9"/>
      <c r="H2" s="9"/>
      <c r="I2" s="9"/>
      <c r="J2" s="9"/>
      <c r="K2" s="9"/>
      <c r="L2" s="9"/>
      <c r="M2" s="9"/>
      <c r="N2" s="31" t="s">
        <v>4</v>
      </c>
    </row>
    <row r="3" spans="1:14" ht="16.5" customHeight="1">
      <c r="A3" s="31"/>
      <c r="B3" s="13"/>
      <c r="C3" s="55"/>
      <c r="D3" s="56"/>
      <c r="E3" s="56"/>
      <c r="F3" s="56"/>
      <c r="G3" s="29"/>
      <c r="H3" s="13"/>
      <c r="I3" s="55"/>
      <c r="J3" s="56"/>
      <c r="K3" s="56"/>
      <c r="L3" s="56"/>
      <c r="M3" s="29" t="s">
        <v>5</v>
      </c>
      <c r="N3" s="31"/>
    </row>
    <row r="4" spans="1:14" ht="21" customHeight="1">
      <c r="A4" s="111"/>
      <c r="B4" s="17" t="s">
        <v>190</v>
      </c>
      <c r="C4" s="17"/>
      <c r="D4" s="17"/>
      <c r="E4" s="17"/>
      <c r="F4" s="17"/>
      <c r="G4" s="17"/>
      <c r="H4" s="17" t="s">
        <v>56</v>
      </c>
      <c r="I4" s="17"/>
      <c r="J4" s="17"/>
      <c r="K4" s="17"/>
      <c r="L4" s="17"/>
      <c r="M4" s="17"/>
      <c r="N4" s="111"/>
    </row>
    <row r="5" spans="1:14" ht="21" customHeight="1">
      <c r="A5" s="31"/>
      <c r="B5" s="17" t="s">
        <v>10</v>
      </c>
      <c r="C5" s="17" t="s">
        <v>191</v>
      </c>
      <c r="D5" s="17" t="s">
        <v>192</v>
      </c>
      <c r="E5" s="17"/>
      <c r="F5" s="17"/>
      <c r="G5" s="17" t="s">
        <v>193</v>
      </c>
      <c r="H5" s="17" t="s">
        <v>10</v>
      </c>
      <c r="I5" s="17" t="s">
        <v>191</v>
      </c>
      <c r="J5" s="17" t="s">
        <v>192</v>
      </c>
      <c r="K5" s="17"/>
      <c r="L5" s="17"/>
      <c r="M5" s="17" t="s">
        <v>193</v>
      </c>
      <c r="N5" s="31"/>
    </row>
    <row r="6" spans="1:14" ht="33.75" customHeight="1">
      <c r="A6" s="31"/>
      <c r="B6" s="17"/>
      <c r="C6" s="17"/>
      <c r="D6" s="17" t="s">
        <v>194</v>
      </c>
      <c r="E6" s="17" t="s">
        <v>195</v>
      </c>
      <c r="F6" s="17" t="s">
        <v>196</v>
      </c>
      <c r="G6" s="17"/>
      <c r="H6" s="17"/>
      <c r="I6" s="17"/>
      <c r="J6" s="17" t="s">
        <v>194</v>
      </c>
      <c r="K6" s="17" t="s">
        <v>195</v>
      </c>
      <c r="L6" s="17" t="s">
        <v>196</v>
      </c>
      <c r="M6" s="17"/>
      <c r="N6" s="31"/>
    </row>
    <row r="7" spans="1:14" ht="19.5" customHeight="1">
      <c r="A7" s="63"/>
      <c r="B7" s="70"/>
      <c r="C7" s="70"/>
      <c r="D7" s="70"/>
      <c r="E7" s="70"/>
      <c r="F7" s="70"/>
      <c r="G7" s="70"/>
      <c r="H7" s="70"/>
      <c r="I7" s="70"/>
      <c r="J7" s="70"/>
      <c r="K7" s="70"/>
      <c r="L7" s="70"/>
      <c r="M7" s="70"/>
      <c r="N7" s="63"/>
    </row>
    <row r="8" spans="1:14" ht="8.25" customHeight="1">
      <c r="A8" s="112"/>
      <c r="B8" s="113"/>
      <c r="C8" s="113"/>
      <c r="D8" s="113"/>
      <c r="E8" s="113"/>
      <c r="F8" s="113"/>
      <c r="G8" s="113"/>
      <c r="H8" s="113"/>
      <c r="I8" s="113"/>
      <c r="J8" s="113"/>
      <c r="K8" s="113"/>
      <c r="L8" s="113"/>
      <c r="M8" s="113"/>
      <c r="N8" s="116"/>
    </row>
    <row r="9" spans="1:14" ht="16.5" customHeight="1">
      <c r="A9" s="114"/>
      <c r="B9" s="115" t="s">
        <v>202</v>
      </c>
      <c r="C9" s="115"/>
      <c r="D9" s="115"/>
      <c r="E9" s="115"/>
      <c r="F9" s="115"/>
      <c r="G9" s="115"/>
      <c r="H9" s="115"/>
      <c r="I9" s="115"/>
      <c r="J9" s="115"/>
      <c r="K9" s="115"/>
      <c r="L9" s="115"/>
      <c r="M9" s="115"/>
      <c r="N9" s="117"/>
    </row>
  </sheetData>
  <sheetProtection/>
  <mergeCells count="12">
    <mergeCell ref="B2:M2"/>
    <mergeCell ref="B4:G4"/>
    <mergeCell ref="H4:M4"/>
    <mergeCell ref="D5:F5"/>
    <mergeCell ref="J5:L5"/>
    <mergeCell ref="B9:H9"/>
    <mergeCell ref="B5:B6"/>
    <mergeCell ref="C5:C6"/>
    <mergeCell ref="G5:G6"/>
    <mergeCell ref="H5:H6"/>
    <mergeCell ref="I5:I6"/>
    <mergeCell ref="M5:M6"/>
  </mergeCells>
  <printOptions/>
  <pageMargins left="0.75" right="0.75" top="0.27" bottom="0.27" header="0" footer="0"/>
  <pageSetup orientation="portrait" paperSize="9"/>
</worksheet>
</file>

<file path=xl/worksheets/sheet8.xml><?xml version="1.0" encoding="utf-8"?>
<worksheet xmlns="http://schemas.openxmlformats.org/spreadsheetml/2006/main" xmlns:r="http://schemas.openxmlformats.org/officeDocument/2006/relationships">
  <dimension ref="A1:F39"/>
  <sheetViews>
    <sheetView zoomScaleSheetLayoutView="100" workbookViewId="0" topLeftCell="A1">
      <pane ySplit="5" topLeftCell="A30" activePane="bottomLeft" state="frozen"/>
      <selection pane="bottomLeft" activeCell="D25" sqref="D25"/>
    </sheetView>
  </sheetViews>
  <sheetFormatPr defaultColWidth="9.00390625" defaultRowHeight="15"/>
  <cols>
    <col min="1" max="1" width="1.57421875" style="0" customWidth="1"/>
    <col min="2" max="2" width="33.28125" style="0" customWidth="1"/>
    <col min="3" max="3" width="16.421875" style="0" customWidth="1"/>
    <col min="4" max="4" width="33.28125" style="0" customWidth="1"/>
    <col min="5" max="5" width="16.421875" style="0" customWidth="1"/>
    <col min="6" max="6" width="1.57421875" style="0" customWidth="1"/>
    <col min="7" max="7" width="9.7109375" style="0" customWidth="1"/>
  </cols>
  <sheetData>
    <row r="1" spans="1:6" ht="14.25" customHeight="1">
      <c r="A1" s="99"/>
      <c r="B1" s="84"/>
      <c r="C1" s="100"/>
      <c r="D1" s="100"/>
      <c r="E1" s="100"/>
      <c r="F1" s="101"/>
    </row>
    <row r="2" spans="1:6" ht="19.5" customHeight="1">
      <c r="A2" s="91"/>
      <c r="B2" s="9" t="s">
        <v>205</v>
      </c>
      <c r="C2" s="9"/>
      <c r="D2" s="9"/>
      <c r="E2" s="9"/>
      <c r="F2" s="31"/>
    </row>
    <row r="3" spans="1:6" ht="16.5" customHeight="1">
      <c r="A3" s="91"/>
      <c r="B3" s="102"/>
      <c r="C3" s="102"/>
      <c r="D3" s="102"/>
      <c r="E3" s="102" t="s">
        <v>5</v>
      </c>
      <c r="F3" s="31"/>
    </row>
    <row r="4" spans="1:6" ht="21" customHeight="1">
      <c r="A4" s="91"/>
      <c r="B4" s="103" t="s">
        <v>6</v>
      </c>
      <c r="C4" s="103"/>
      <c r="D4" s="103" t="s">
        <v>7</v>
      </c>
      <c r="E4" s="103"/>
      <c r="F4" s="31"/>
    </row>
    <row r="5" spans="1:6" ht="21" customHeight="1">
      <c r="A5" s="104"/>
      <c r="B5" s="103" t="s">
        <v>8</v>
      </c>
      <c r="C5" s="103" t="s">
        <v>9</v>
      </c>
      <c r="D5" s="103" t="s">
        <v>8</v>
      </c>
      <c r="E5" s="103" t="s">
        <v>9</v>
      </c>
      <c r="F5" s="31"/>
    </row>
    <row r="6" spans="1:6" ht="19.5" customHeight="1">
      <c r="A6" s="94"/>
      <c r="B6" s="105" t="s">
        <v>206</v>
      </c>
      <c r="C6" s="70">
        <v>9625</v>
      </c>
      <c r="D6" s="105" t="s">
        <v>207</v>
      </c>
      <c r="E6" s="68">
        <v>3349.42</v>
      </c>
      <c r="F6" s="63"/>
    </row>
    <row r="7" spans="1:6" ht="19.5" customHeight="1">
      <c r="A7" s="94"/>
      <c r="B7" s="105" t="s">
        <v>208</v>
      </c>
      <c r="C7" s="70"/>
      <c r="D7" s="105" t="s">
        <v>209</v>
      </c>
      <c r="E7" s="70"/>
      <c r="F7" s="63"/>
    </row>
    <row r="8" spans="1:6" ht="19.5" customHeight="1">
      <c r="A8" s="94"/>
      <c r="B8" s="105" t="s">
        <v>210</v>
      </c>
      <c r="C8" s="70"/>
      <c r="D8" s="105" t="s">
        <v>211</v>
      </c>
      <c r="E8" s="70">
        <v>300</v>
      </c>
      <c r="F8" s="63"/>
    </row>
    <row r="9" spans="1:6" ht="19.5" customHeight="1">
      <c r="A9" s="94"/>
      <c r="B9" s="105" t="s">
        <v>212</v>
      </c>
      <c r="C9" s="70"/>
      <c r="D9" s="105" t="s">
        <v>213</v>
      </c>
      <c r="E9" s="70">
        <v>556.05</v>
      </c>
      <c r="F9" s="63"/>
    </row>
    <row r="10" spans="1:6" ht="19.5" customHeight="1">
      <c r="A10" s="94"/>
      <c r="B10" s="105" t="s">
        <v>214</v>
      </c>
      <c r="C10" s="70"/>
      <c r="D10" s="105" t="s">
        <v>215</v>
      </c>
      <c r="E10" s="70"/>
      <c r="F10" s="63"/>
    </row>
    <row r="11" spans="1:6" ht="19.5" customHeight="1">
      <c r="A11" s="94"/>
      <c r="B11" s="105" t="s">
        <v>216</v>
      </c>
      <c r="C11" s="70"/>
      <c r="D11" s="105" t="s">
        <v>217</v>
      </c>
      <c r="E11" s="70"/>
      <c r="F11" s="63"/>
    </row>
    <row r="12" spans="1:6" ht="19.5" customHeight="1">
      <c r="A12" s="94"/>
      <c r="B12" s="105" t="s">
        <v>218</v>
      </c>
      <c r="C12" s="70"/>
      <c r="D12" s="105" t="s">
        <v>219</v>
      </c>
      <c r="E12" s="70"/>
      <c r="F12" s="63"/>
    </row>
    <row r="13" spans="1:6" ht="19.5" customHeight="1">
      <c r="A13" s="94"/>
      <c r="B13" s="105" t="s">
        <v>220</v>
      </c>
      <c r="C13" s="70"/>
      <c r="D13" s="105" t="s">
        <v>221</v>
      </c>
      <c r="E13" s="70">
        <v>202.36</v>
      </c>
      <c r="F13" s="63"/>
    </row>
    <row r="14" spans="1:6" ht="19.5" customHeight="1">
      <c r="A14" s="94"/>
      <c r="B14" s="105" t="s">
        <v>222</v>
      </c>
      <c r="C14" s="70"/>
      <c r="D14" s="105" t="s">
        <v>223</v>
      </c>
      <c r="E14" s="70"/>
      <c r="F14" s="63"/>
    </row>
    <row r="15" spans="1:6" ht="19.5" customHeight="1">
      <c r="A15" s="94"/>
      <c r="B15" s="105" t="s">
        <v>19</v>
      </c>
      <c r="C15" s="70"/>
      <c r="D15" s="105" t="s">
        <v>224</v>
      </c>
      <c r="E15" s="68">
        <v>3363.62</v>
      </c>
      <c r="F15" s="63"/>
    </row>
    <row r="16" spans="1:6" ht="19.5" customHeight="1">
      <c r="A16" s="94"/>
      <c r="B16" s="105" t="s">
        <v>19</v>
      </c>
      <c r="C16" s="70"/>
      <c r="D16" s="105" t="s">
        <v>225</v>
      </c>
      <c r="E16" s="69">
        <v>243.1</v>
      </c>
      <c r="F16" s="63"/>
    </row>
    <row r="17" spans="1:6" ht="19.5" customHeight="1">
      <c r="A17" s="94"/>
      <c r="B17" s="105" t="s">
        <v>19</v>
      </c>
      <c r="C17" s="70"/>
      <c r="D17" s="105" t="s">
        <v>226</v>
      </c>
      <c r="E17" s="70"/>
      <c r="F17" s="63"/>
    </row>
    <row r="18" spans="1:6" ht="19.5" customHeight="1">
      <c r="A18" s="94"/>
      <c r="B18" s="105" t="s">
        <v>19</v>
      </c>
      <c r="C18" s="70"/>
      <c r="D18" s="105" t="s">
        <v>227</v>
      </c>
      <c r="E18" s="70"/>
      <c r="F18" s="63"/>
    </row>
    <row r="19" spans="1:6" ht="19.5" customHeight="1">
      <c r="A19" s="94"/>
      <c r="B19" s="105" t="s">
        <v>19</v>
      </c>
      <c r="C19" s="70"/>
      <c r="D19" s="105" t="s">
        <v>228</v>
      </c>
      <c r="E19" s="70"/>
      <c r="F19" s="63"/>
    </row>
    <row r="20" spans="1:6" ht="19.5" customHeight="1">
      <c r="A20" s="94"/>
      <c r="B20" s="105" t="s">
        <v>19</v>
      </c>
      <c r="C20" s="70"/>
      <c r="D20" s="105" t="s">
        <v>229</v>
      </c>
      <c r="E20" s="70"/>
      <c r="F20" s="63"/>
    </row>
    <row r="21" spans="1:6" ht="19.5" customHeight="1">
      <c r="A21" s="94"/>
      <c r="B21" s="105" t="s">
        <v>19</v>
      </c>
      <c r="C21" s="70"/>
      <c r="D21" s="105" t="s">
        <v>230</v>
      </c>
      <c r="E21" s="70"/>
      <c r="F21" s="63"/>
    </row>
    <row r="22" spans="1:6" ht="19.5" customHeight="1">
      <c r="A22" s="94"/>
      <c r="B22" s="105" t="s">
        <v>19</v>
      </c>
      <c r="C22" s="70"/>
      <c r="D22" s="105" t="s">
        <v>231</v>
      </c>
      <c r="E22" s="70"/>
      <c r="F22" s="63"/>
    </row>
    <row r="23" spans="1:6" ht="19.5" customHeight="1">
      <c r="A23" s="94"/>
      <c r="B23" s="105" t="s">
        <v>19</v>
      </c>
      <c r="C23" s="70"/>
      <c r="D23" s="105" t="s">
        <v>232</v>
      </c>
      <c r="E23" s="70"/>
      <c r="F23" s="63"/>
    </row>
    <row r="24" spans="1:6" ht="19.5" customHeight="1">
      <c r="A24" s="94"/>
      <c r="B24" s="105" t="s">
        <v>19</v>
      </c>
      <c r="C24" s="70"/>
      <c r="D24" s="105" t="s">
        <v>233</v>
      </c>
      <c r="E24" s="70"/>
      <c r="F24" s="63"/>
    </row>
    <row r="25" spans="1:6" ht="19.5" customHeight="1">
      <c r="A25" s="94"/>
      <c r="B25" s="105" t="s">
        <v>19</v>
      </c>
      <c r="C25" s="70"/>
      <c r="D25" s="105" t="s">
        <v>234</v>
      </c>
      <c r="E25" s="70">
        <v>139.68</v>
      </c>
      <c r="F25" s="63"/>
    </row>
    <row r="26" spans="1:6" ht="19.5" customHeight="1">
      <c r="A26" s="94"/>
      <c r="B26" s="105" t="s">
        <v>19</v>
      </c>
      <c r="C26" s="70"/>
      <c r="D26" s="105" t="s">
        <v>235</v>
      </c>
      <c r="E26" s="70"/>
      <c r="F26" s="63"/>
    </row>
    <row r="27" spans="1:6" ht="19.5" customHeight="1">
      <c r="A27" s="94"/>
      <c r="B27" s="105" t="s">
        <v>19</v>
      </c>
      <c r="C27" s="70"/>
      <c r="D27" s="105" t="s">
        <v>236</v>
      </c>
      <c r="E27" s="70"/>
      <c r="F27" s="63"/>
    </row>
    <row r="28" spans="1:6" ht="19.5" customHeight="1">
      <c r="A28" s="94"/>
      <c r="B28" s="105" t="s">
        <v>19</v>
      </c>
      <c r="C28" s="70"/>
      <c r="D28" s="105" t="s">
        <v>237</v>
      </c>
      <c r="E28" s="69">
        <v>1342.77</v>
      </c>
      <c r="F28" s="63"/>
    </row>
    <row r="29" spans="1:6" ht="19.5" customHeight="1">
      <c r="A29" s="94"/>
      <c r="B29" s="105" t="s">
        <v>19</v>
      </c>
      <c r="C29" s="70"/>
      <c r="D29" s="105" t="s">
        <v>238</v>
      </c>
      <c r="E29" s="70"/>
      <c r="F29" s="63"/>
    </row>
    <row r="30" spans="1:6" ht="19.5" customHeight="1">
      <c r="A30" s="94"/>
      <c r="B30" s="105" t="s">
        <v>19</v>
      </c>
      <c r="C30" s="70"/>
      <c r="D30" s="105" t="s">
        <v>239</v>
      </c>
      <c r="E30" s="70">
        <v>128</v>
      </c>
      <c r="F30" s="63"/>
    </row>
    <row r="31" spans="1:6" ht="19.5" customHeight="1">
      <c r="A31" s="94"/>
      <c r="B31" s="105" t="s">
        <v>19</v>
      </c>
      <c r="C31" s="70"/>
      <c r="D31" s="105" t="s">
        <v>240</v>
      </c>
      <c r="E31" s="70"/>
      <c r="F31" s="63"/>
    </row>
    <row r="32" spans="1:6" ht="19.5" customHeight="1">
      <c r="A32" s="94"/>
      <c r="B32" s="105" t="s">
        <v>19</v>
      </c>
      <c r="C32" s="70"/>
      <c r="D32" s="105" t="s">
        <v>241</v>
      </c>
      <c r="E32" s="70"/>
      <c r="F32" s="63"/>
    </row>
    <row r="33" spans="1:6" ht="19.5" customHeight="1">
      <c r="A33" s="94"/>
      <c r="B33" s="105" t="s">
        <v>19</v>
      </c>
      <c r="C33" s="70"/>
      <c r="D33" s="105" t="s">
        <v>242</v>
      </c>
      <c r="E33" s="70"/>
      <c r="F33" s="63"/>
    </row>
    <row r="34" spans="1:6" ht="19.5" customHeight="1">
      <c r="A34" s="94"/>
      <c r="B34" s="105" t="s">
        <v>19</v>
      </c>
      <c r="C34" s="70"/>
      <c r="D34" s="105" t="s">
        <v>243</v>
      </c>
      <c r="E34" s="70"/>
      <c r="F34" s="63"/>
    </row>
    <row r="35" spans="1:6" ht="19.5" customHeight="1">
      <c r="A35" s="94"/>
      <c r="B35" s="105" t="s">
        <v>19</v>
      </c>
      <c r="C35" s="70"/>
      <c r="D35" s="105" t="s">
        <v>244</v>
      </c>
      <c r="E35" s="70"/>
      <c r="F35" s="63"/>
    </row>
    <row r="36" spans="1:6" ht="19.5" customHeight="1">
      <c r="A36" s="94"/>
      <c r="B36" s="106" t="s">
        <v>245</v>
      </c>
      <c r="C36" s="68">
        <v>4160.69</v>
      </c>
      <c r="D36" s="106" t="s">
        <v>246</v>
      </c>
      <c r="E36" s="107">
        <f>SUM(E6:E35)</f>
        <v>9625</v>
      </c>
      <c r="F36" s="63"/>
    </row>
    <row r="37" spans="1:6" ht="19.5" customHeight="1">
      <c r="A37" s="94"/>
      <c r="B37" s="105" t="s">
        <v>247</v>
      </c>
      <c r="C37" s="70">
        <v>5464.31</v>
      </c>
      <c r="D37" s="105" t="s">
        <v>248</v>
      </c>
      <c r="E37" s="70"/>
      <c r="F37" s="63"/>
    </row>
    <row r="38" spans="1:6" ht="19.5" customHeight="1">
      <c r="A38" s="94"/>
      <c r="B38" s="106" t="s">
        <v>52</v>
      </c>
      <c r="C38" s="70">
        <f>C36+C37</f>
        <v>9625</v>
      </c>
      <c r="D38" s="106" t="s">
        <v>53</v>
      </c>
      <c r="E38" s="107">
        <v>9625</v>
      </c>
      <c r="F38" s="63"/>
    </row>
    <row r="39" spans="1:6" ht="8.25" customHeight="1">
      <c r="A39" s="95"/>
      <c r="B39" s="95"/>
      <c r="C39" s="95"/>
      <c r="E39" s="95"/>
      <c r="F39" s="98"/>
    </row>
  </sheetData>
  <sheetProtection/>
  <mergeCells count="4">
    <mergeCell ref="B2:E2"/>
    <mergeCell ref="B4:C4"/>
    <mergeCell ref="D4:E4"/>
    <mergeCell ref="A6:A35"/>
  </mergeCells>
  <printOptions/>
  <pageMargins left="0.75" right="0.75" top="0.27" bottom="0.27" header="0" footer="0"/>
  <pageSetup orientation="portrait" paperSize="9"/>
</worksheet>
</file>

<file path=xl/worksheets/sheet9.xml><?xml version="1.0" encoding="utf-8"?>
<worksheet xmlns="http://schemas.openxmlformats.org/spreadsheetml/2006/main" xmlns:r="http://schemas.openxmlformats.org/officeDocument/2006/relationships">
  <dimension ref="A1:O9"/>
  <sheetViews>
    <sheetView zoomScaleSheetLayoutView="100" workbookViewId="0" topLeftCell="A1">
      <pane ySplit="5" topLeftCell="A6" activePane="bottomLeft" state="frozen"/>
      <selection pane="bottomLeft" activeCell="E10" sqref="E10"/>
    </sheetView>
  </sheetViews>
  <sheetFormatPr defaultColWidth="9.00390625" defaultRowHeight="15"/>
  <cols>
    <col min="1" max="1" width="1.57421875" style="0" customWidth="1"/>
    <col min="2" max="2" width="14.00390625" style="0" customWidth="1"/>
    <col min="3" max="3" width="35.8515625" style="0" customWidth="1"/>
    <col min="4" max="5" width="16.421875" style="0" customWidth="1"/>
    <col min="6" max="6" width="23.00390625" style="0" customWidth="1"/>
    <col min="7" max="7" width="25.140625" style="0" customWidth="1"/>
    <col min="8" max="8" width="27.28125" style="0" customWidth="1"/>
    <col min="9" max="9" width="23.00390625" style="0" customWidth="1"/>
    <col min="10" max="11" width="16.421875" style="0" customWidth="1"/>
    <col min="12" max="13" width="18.57421875" style="0" customWidth="1"/>
    <col min="14" max="14" width="16.421875" style="0" customWidth="1"/>
    <col min="15" max="15" width="1.57421875" style="0" customWidth="1"/>
  </cols>
  <sheetData>
    <row r="1" spans="1:15" ht="19.5" customHeight="1">
      <c r="A1" s="83"/>
      <c r="B1" s="84"/>
      <c r="C1" s="84"/>
      <c r="D1" s="83"/>
      <c r="E1" s="83"/>
      <c r="F1" s="83"/>
      <c r="G1" s="85"/>
      <c r="H1" s="85"/>
      <c r="I1" s="85"/>
      <c r="J1" s="85"/>
      <c r="K1" s="85"/>
      <c r="L1" s="85"/>
      <c r="M1" s="85"/>
      <c r="N1" s="85"/>
      <c r="O1" s="96"/>
    </row>
    <row r="2" spans="1:15" ht="22.5" customHeight="1">
      <c r="A2" s="86"/>
      <c r="B2" s="9" t="s">
        <v>249</v>
      </c>
      <c r="C2" s="9"/>
      <c r="D2" s="9"/>
      <c r="E2" s="9"/>
      <c r="F2" s="9"/>
      <c r="G2" s="9"/>
      <c r="H2" s="9"/>
      <c r="I2" s="9"/>
      <c r="J2" s="9"/>
      <c r="K2" s="9"/>
      <c r="L2" s="9"/>
      <c r="M2" s="9"/>
      <c r="N2" s="9"/>
      <c r="O2" s="16"/>
    </row>
    <row r="3" spans="1:15" ht="16.5" customHeight="1">
      <c r="A3" s="87"/>
      <c r="B3" s="88"/>
      <c r="C3" s="89"/>
      <c r="D3" s="89"/>
      <c r="E3" s="55"/>
      <c r="F3" s="90"/>
      <c r="G3" s="55"/>
      <c r="H3" s="55"/>
      <c r="I3" s="55"/>
      <c r="J3" s="55"/>
      <c r="K3" s="55"/>
      <c r="L3" s="55"/>
      <c r="M3" s="55"/>
      <c r="N3" s="90" t="s">
        <v>5</v>
      </c>
      <c r="O3" s="30"/>
    </row>
    <row r="4" spans="1:15" ht="21" customHeight="1">
      <c r="A4" s="91"/>
      <c r="B4" s="57" t="s">
        <v>250</v>
      </c>
      <c r="C4" s="57" t="s">
        <v>251</v>
      </c>
      <c r="D4" s="57" t="s">
        <v>252</v>
      </c>
      <c r="E4" s="57"/>
      <c r="F4" s="57"/>
      <c r="G4" s="57"/>
      <c r="H4" s="57"/>
      <c r="I4" s="57"/>
      <c r="J4" s="57"/>
      <c r="K4" s="57"/>
      <c r="L4" s="57"/>
      <c r="M4" s="57"/>
      <c r="N4" s="57"/>
      <c r="O4" s="31"/>
    </row>
    <row r="5" spans="1:15" ht="33.75" customHeight="1">
      <c r="A5" s="16"/>
      <c r="B5" s="57"/>
      <c r="C5" s="57"/>
      <c r="D5" s="57" t="s">
        <v>194</v>
      </c>
      <c r="E5" s="17" t="s">
        <v>253</v>
      </c>
      <c r="F5" s="17" t="s">
        <v>254</v>
      </c>
      <c r="G5" s="17" t="s">
        <v>255</v>
      </c>
      <c r="H5" s="17" t="s">
        <v>256</v>
      </c>
      <c r="I5" s="17" t="s">
        <v>257</v>
      </c>
      <c r="J5" s="17" t="s">
        <v>258</v>
      </c>
      <c r="K5" s="17" t="s">
        <v>259</v>
      </c>
      <c r="L5" s="17" t="s">
        <v>260</v>
      </c>
      <c r="M5" s="17" t="s">
        <v>261</v>
      </c>
      <c r="N5" s="17" t="s">
        <v>262</v>
      </c>
      <c r="O5" s="31"/>
    </row>
    <row r="6" spans="1:15" ht="19.5" customHeight="1">
      <c r="A6" s="92"/>
      <c r="B6" s="60" t="s">
        <v>64</v>
      </c>
      <c r="C6" s="60"/>
      <c r="D6" s="71">
        <f>E6+F6</f>
        <v>9625</v>
      </c>
      <c r="E6" s="71">
        <v>4160.69</v>
      </c>
      <c r="F6" s="71">
        <v>5464.31</v>
      </c>
      <c r="G6" s="93"/>
      <c r="H6" s="93"/>
      <c r="I6" s="93"/>
      <c r="J6" s="93"/>
      <c r="K6" s="93"/>
      <c r="L6" s="93"/>
      <c r="M6" s="93"/>
      <c r="N6" s="93"/>
      <c r="O6" s="97"/>
    </row>
    <row r="7" spans="1:15" ht="19.5" customHeight="1">
      <c r="A7" s="94"/>
      <c r="B7" s="32" t="s">
        <v>263</v>
      </c>
      <c r="C7" s="25" t="s">
        <v>264</v>
      </c>
      <c r="D7" s="71">
        <f>E7+F7</f>
        <v>9625</v>
      </c>
      <c r="E7" s="71">
        <v>4160.69</v>
      </c>
      <c r="F7" s="71">
        <v>5464.31</v>
      </c>
      <c r="G7" s="71"/>
      <c r="H7" s="71"/>
      <c r="I7" s="71"/>
      <c r="J7" s="71"/>
      <c r="K7" s="71"/>
      <c r="L7" s="71"/>
      <c r="M7" s="71"/>
      <c r="N7" s="71"/>
      <c r="O7" s="63"/>
    </row>
    <row r="8" spans="1:15" ht="19.5" customHeight="1">
      <c r="A8" s="94"/>
      <c r="B8" s="32" t="s">
        <v>265</v>
      </c>
      <c r="C8" s="25" t="s">
        <v>266</v>
      </c>
      <c r="D8" s="71">
        <f>E8+F8</f>
        <v>9625</v>
      </c>
      <c r="E8" s="71">
        <v>4160.69</v>
      </c>
      <c r="F8" s="71">
        <v>5464.31</v>
      </c>
      <c r="G8" s="71"/>
      <c r="H8" s="71"/>
      <c r="I8" s="71"/>
      <c r="J8" s="71"/>
      <c r="K8" s="71"/>
      <c r="L8" s="71"/>
      <c r="M8" s="71"/>
      <c r="N8" s="71"/>
      <c r="O8" s="63"/>
    </row>
    <row r="9" spans="1:15" ht="8.25" customHeight="1">
      <c r="A9" s="95"/>
      <c r="B9" s="95"/>
      <c r="C9" s="95"/>
      <c r="D9" s="95"/>
      <c r="E9" s="79"/>
      <c r="F9" s="79"/>
      <c r="G9" s="79"/>
      <c r="H9" s="79"/>
      <c r="I9" s="79"/>
      <c r="J9" s="79"/>
      <c r="K9" s="79"/>
      <c r="L9" s="79"/>
      <c r="M9" s="79"/>
      <c r="N9" s="79"/>
      <c r="O9" s="98"/>
    </row>
  </sheetData>
  <sheetProtection/>
  <mergeCells count="7">
    <mergeCell ref="B1:C1"/>
    <mergeCell ref="B2:N2"/>
    <mergeCell ref="D4:N4"/>
    <mergeCell ref="B6:C6"/>
    <mergeCell ref="A7:A8"/>
    <mergeCell ref="B4:B5"/>
    <mergeCell ref="C4:C5"/>
  </mergeCells>
  <printOptions/>
  <pageMargins left="0.75" right="0.75" top="0.27" bottom="0.27"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2023-03-06T02:07:00Z</dcterms:created>
  <dcterms:modified xsi:type="dcterms:W3CDTF">2024-02-28T04:42:58Z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7C1C4AF866424453AE773575BDE52383_12</vt:lpwstr>
  </property>
</Properties>
</file>