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<sst xmlns="http://schemas.openxmlformats.org/spreadsheetml/2006/main" count="130" uniqueCount="82">
  <si>
    <t xml:space="preserve">附件1              </t>
  </si>
  <si>
    <t>西藏重点监测商品价格表</t>
  </si>
  <si>
    <t xml:space="preserve">                                </t>
  </si>
  <si>
    <t>填报单位：西藏自治区价格监测中心                     填报日期：2021年4月5日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</si>
  <si>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</si>
  <si>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</si>
  <si>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</si>
  <si>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</si>
  <si>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</si>
  <si>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上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</si>
  <si>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</si>
  <si>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</si>
  <si>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</si>
  <si>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</si>
  <si>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</t>
    </r>
    <r>
      <rPr>
        <sz val="10"/>
        <rFont val="宋体"/>
        <family val="0"/>
      </rPr>
      <t xml:space="preserve"> ( % )</t>
    </r>
  </si>
  <si>
    <r>
      <t>粮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食</t>
    </r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</si>
  <si>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</si>
  <si>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</si>
  <si>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</si>
  <si>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</si>
  <si>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</si>
  <si>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</si>
  <si>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</si>
  <si>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</si>
  <si>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</si>
  <si>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</si>
  <si>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</si>
  <si>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</si>
  <si>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</si>
  <si>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</si>
  <si>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</si>
  <si>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</si>
  <si>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</si>
  <si>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</si>
  <si>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</si>
  <si>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</si>
  <si>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</si>
  <si>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</si>
  <si>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</si>
  <si>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</si>
  <si>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</si>
  <si>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</si>
  <si>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</si>
  <si>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</si>
  <si>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</si>
  <si>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</si>
  <si>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</si>
  <si>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</si>
  <si>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</si>
  <si>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</si>
  <si>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</si>
  <si>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</si>
  <si>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</si>
  <si>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</si>
  <si>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无销售</t>
  </si>
  <si>
    <t>\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</si>
  <si>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</si>
  <si>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</si>
  <si>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</si>
  <si>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</si>
  <si>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</si>
  <si>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</si>
  <si>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</si>
  <si>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</si>
  <si>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</si>
  <si>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</si>
  <si>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</si>
  <si>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</si>
  <si>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</si>
  <si>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</si>
  <si>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</si>
  <si>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</si>
  <si>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</si>
  <si>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</si>
  <si>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10公斤/瓶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</si>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</sst>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0"/>
    </font>
    <font>
      <sz val="14"/>
      <name val="宋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6"/>
      <name val="宋体"/>
      <family val="0"/>
    </font>
    <font>
      <sz val="10.5"/>
      <name val="CESI宋体-GB2312"/>
      <family val="1"/>
    </font>
    <font>
      <sz val="10.5"/>
      <color indexed="8"/>
      <name val="CESI宋体-GB2312"/>
      <family val="1"/>
    </font>
    <font>
      <sz val="10.5"/>
      <name val="Times New Roman"/>
      <family val="0"/>
    </font>
    <font>
      <sz val="10.5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Cambria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6" fillId="11" borderId="0" applyNumberFormat="0" applyBorder="0" applyAlignment="0" applyProtection="0"/>
    <xf numFmtId="44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32" fillId="11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8" borderId="4" applyNumberFormat="0" applyAlignment="0" applyProtection="0"/>
    <xf numFmtId="0" fontId="25" fillId="11" borderId="5" applyNumberFormat="0" applyAlignment="0" applyProtection="0"/>
    <xf numFmtId="0" fontId="29" fillId="13" borderId="6" applyNumberFormat="0" applyAlignment="0" applyProtection="0"/>
    <xf numFmtId="0" fontId="28" fillId="0" borderId="7" applyNumberFormat="0" applyFill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8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5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58" fontId="35" fillId="0" borderId="10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 horizontal="center" wrapText="1"/>
    </xf>
    <xf numFmtId="176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176" fontId="14" fillId="0" borderId="10" xfId="0" applyNumberFormat="1" applyFont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1">
      <selection activeCell="L14" sqref="L14"/>
    </sheetView>
  </sheetViews>
  <sheetFormatPr defaultColWidth="9.00390625" defaultRowHeight="14.25"/>
  <cols>
    <col min="7" max="7" width="8.25390625" style="0" customWidth="1"/>
    <col min="8" max="8" width="9.00390625" style="0" customWidth="1"/>
    <col min="9" max="9" width="8.25390625" style="0" customWidth="1"/>
  </cols>
  <sheetData>
    <row r="1" ht="15" customHeight="1">
      <c r="A1" s="3" t="s">
        <v>0</v>
      </c>
    </row>
    <row r="2" spans="1:9" s="1" customFormat="1" ht="27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s="1" customFormat="1" ht="15.75" customHeight="1">
      <c r="A3" s="5" t="s">
        <v>2</v>
      </c>
      <c r="K3" s="31"/>
    </row>
    <row r="4" spans="1:11" s="1" customFormat="1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K4" s="31"/>
    </row>
    <row r="5" spans="1:9" s="2" customFormat="1" ht="15" customHeight="1">
      <c r="A5" s="7" t="s">
        <v>4</v>
      </c>
      <c r="B5" s="8" t="s">
        <v>5</v>
      </c>
      <c r="C5" s="8" t="s">
        <v>6</v>
      </c>
      <c r="D5" s="8" t="s">
        <v>7</v>
      </c>
      <c r="E5" s="24">
        <v>44291</v>
      </c>
      <c r="F5" s="24">
        <v>44286</v>
      </c>
      <c r="G5" s="20" t="s">
        <v>8</v>
      </c>
      <c r="H5" s="20" t="s">
        <v>9</v>
      </c>
      <c r="I5" s="20" t="s">
        <v>10</v>
      </c>
    </row>
    <row r="6" spans="1:11" s="2" customFormat="1" ht="25.5" customHeight="1">
      <c r="A6" s="7"/>
      <c r="B6" s="8"/>
      <c r="C6" s="8"/>
      <c r="D6" s="9"/>
      <c r="E6" s="25" t="s">
        <v>11</v>
      </c>
      <c r="F6" s="25" t="s">
        <v>11</v>
      </c>
      <c r="G6" s="20" t="s">
        <v>12</v>
      </c>
      <c r="H6" s="25" t="s">
        <v>13</v>
      </c>
      <c r="I6" s="20" t="s">
        <v>14</v>
      </c>
      <c r="J6" s="32"/>
      <c r="K6" s="32"/>
    </row>
    <row r="7" spans="1:11" s="2" customFormat="1" ht="15" customHeight="1">
      <c r="A7" s="10" t="s">
        <v>15</v>
      </c>
      <c r="B7" s="8" t="s">
        <v>16</v>
      </c>
      <c r="C7" s="11"/>
      <c r="D7" s="12" t="s">
        <v>17</v>
      </c>
      <c r="E7" s="26">
        <v>2.38</v>
      </c>
      <c r="F7" s="26">
        <v>2.38</v>
      </c>
      <c r="G7" s="27">
        <v>2.35</v>
      </c>
      <c r="H7" s="28">
        <f aca="true" t="shared" si="0" ref="H7:H13">(E7-F7)/F7*100</f>
        <v>0</v>
      </c>
      <c r="I7" s="27">
        <f aca="true" t="shared" si="1" ref="I7:I13">(E7-G7)/G7*100</f>
        <v>1.2765957446808427</v>
      </c>
      <c r="J7" s="33"/>
      <c r="K7" s="32"/>
    </row>
    <row r="8" spans="1:10" s="2" customFormat="1" ht="15" customHeight="1">
      <c r="A8" s="13"/>
      <c r="B8" s="8" t="s">
        <v>18</v>
      </c>
      <c r="C8" s="11"/>
      <c r="D8" s="12" t="s">
        <v>17</v>
      </c>
      <c r="E8" s="26">
        <v>2.6</v>
      </c>
      <c r="F8" s="26">
        <v>2.6</v>
      </c>
      <c r="G8" s="27">
        <v>2.61</v>
      </c>
      <c r="H8" s="28">
        <f t="shared" si="0"/>
        <v>0</v>
      </c>
      <c r="I8" s="27">
        <f t="shared" si="1"/>
        <v>-0.38314176245209913</v>
      </c>
      <c r="J8" s="33"/>
    </row>
    <row r="9" spans="1:10" s="2" customFormat="1" ht="15" customHeight="1">
      <c r="A9" s="13"/>
      <c r="B9" s="8" t="s">
        <v>19</v>
      </c>
      <c r="C9" s="14" t="s">
        <v>20</v>
      </c>
      <c r="D9" s="12" t="s">
        <v>17</v>
      </c>
      <c r="E9" s="26">
        <v>2.76</v>
      </c>
      <c r="F9" s="26">
        <v>2.76</v>
      </c>
      <c r="G9" s="27">
        <v>2.71</v>
      </c>
      <c r="H9" s="28">
        <f t="shared" si="0"/>
        <v>0</v>
      </c>
      <c r="I9" s="27">
        <f t="shared" si="1"/>
        <v>1.8450184501844953</v>
      </c>
      <c r="J9" s="33"/>
    </row>
    <row r="10" spans="1:10" s="2" customFormat="1" ht="15" customHeight="1">
      <c r="A10" s="13"/>
      <c r="B10" s="8" t="s">
        <v>21</v>
      </c>
      <c r="C10" s="14" t="s">
        <v>20</v>
      </c>
      <c r="D10" s="12" t="s">
        <v>17</v>
      </c>
      <c r="E10" s="26">
        <v>3.06</v>
      </c>
      <c r="F10" s="26">
        <v>3.06</v>
      </c>
      <c r="G10" s="27">
        <v>3.06</v>
      </c>
      <c r="H10" s="28">
        <f t="shared" si="0"/>
        <v>0</v>
      </c>
      <c r="I10" s="27">
        <f t="shared" si="1"/>
        <v>0</v>
      </c>
      <c r="J10" s="33"/>
    </row>
    <row r="11" spans="1:10" s="2" customFormat="1" ht="15" customHeight="1">
      <c r="A11" s="13"/>
      <c r="B11" s="8" t="s">
        <v>22</v>
      </c>
      <c r="C11" s="14" t="s">
        <v>23</v>
      </c>
      <c r="D11" s="12" t="s">
        <v>17</v>
      </c>
      <c r="E11" s="26">
        <v>4.37</v>
      </c>
      <c r="F11" s="26">
        <v>4.37</v>
      </c>
      <c r="G11" s="27">
        <v>4.51</v>
      </c>
      <c r="H11" s="28">
        <f t="shared" si="0"/>
        <v>0</v>
      </c>
      <c r="I11" s="27">
        <f t="shared" si="1"/>
        <v>-3.104212860310414</v>
      </c>
      <c r="J11" s="33"/>
    </row>
    <row r="12" spans="1:10" s="2" customFormat="1" ht="15" customHeight="1">
      <c r="A12" s="13"/>
      <c r="B12" s="8" t="s">
        <v>22</v>
      </c>
      <c r="C12" s="14" t="s">
        <v>24</v>
      </c>
      <c r="D12" s="12" t="s">
        <v>17</v>
      </c>
      <c r="E12" s="26">
        <v>3.5</v>
      </c>
      <c r="F12" s="26">
        <v>3.42</v>
      </c>
      <c r="G12" s="27">
        <v>3.42</v>
      </c>
      <c r="H12" s="28">
        <f t="shared" si="0"/>
        <v>2.3391812865497097</v>
      </c>
      <c r="I12" s="27">
        <f t="shared" si="1"/>
        <v>2.3391812865497097</v>
      </c>
      <c r="J12" s="33"/>
    </row>
    <row r="13" spans="1:10" s="2" customFormat="1" ht="15" customHeight="1">
      <c r="A13" s="10" t="s">
        <v>25</v>
      </c>
      <c r="B13" s="8" t="s">
        <v>26</v>
      </c>
      <c r="C13" s="11"/>
      <c r="D13" s="12" t="s">
        <v>17</v>
      </c>
      <c r="E13" s="26">
        <v>6.53</v>
      </c>
      <c r="F13" s="26">
        <v>6.59</v>
      </c>
      <c r="G13" s="27">
        <v>5.93</v>
      </c>
      <c r="H13" s="28">
        <f t="shared" si="0"/>
        <v>-0.9104704097116785</v>
      </c>
      <c r="I13" s="27">
        <f t="shared" si="1"/>
        <v>10.11804384485667</v>
      </c>
      <c r="J13" s="33"/>
    </row>
    <row r="14" spans="1:10" s="2" customFormat="1" ht="15" customHeight="1">
      <c r="A14" s="13"/>
      <c r="B14" s="8" t="s">
        <v>27</v>
      </c>
      <c r="C14" s="11"/>
      <c r="D14" s="12" t="s">
        <v>17</v>
      </c>
      <c r="E14" s="26">
        <v>4.97</v>
      </c>
      <c r="F14" s="26">
        <v>4.88</v>
      </c>
      <c r="G14" s="27">
        <v>4.73</v>
      </c>
      <c r="H14" s="28">
        <f aca="true" t="shared" si="2" ref="H14:H34">(E14-F14)/F14*100</f>
        <v>1.8442622950819645</v>
      </c>
      <c r="I14" s="27">
        <f aca="true" t="shared" si="3" ref="I14:I34">(E14-G14)/G14*100</f>
        <v>5.073995771670176</v>
      </c>
      <c r="J14" s="33"/>
    </row>
    <row r="15" spans="1:10" s="2" customFormat="1" ht="15" customHeight="1">
      <c r="A15" s="13"/>
      <c r="B15" s="8" t="s">
        <v>28</v>
      </c>
      <c r="C15" s="11"/>
      <c r="D15" s="12" t="s">
        <v>17</v>
      </c>
      <c r="E15" s="26">
        <v>4.94</v>
      </c>
      <c r="F15" s="26">
        <v>4.93</v>
      </c>
      <c r="G15" s="27">
        <v>5.61</v>
      </c>
      <c r="H15" s="28">
        <f t="shared" si="2"/>
        <v>0.2028397565923058</v>
      </c>
      <c r="I15" s="27">
        <f t="shared" si="3"/>
        <v>-11.94295900178253</v>
      </c>
      <c r="J15" s="33"/>
    </row>
    <row r="16" spans="1:10" s="2" customFormat="1" ht="15" customHeight="1">
      <c r="A16" s="13"/>
      <c r="B16" s="8" t="s">
        <v>29</v>
      </c>
      <c r="C16" s="11"/>
      <c r="D16" s="12" t="s">
        <v>17</v>
      </c>
      <c r="E16" s="26">
        <v>4.28</v>
      </c>
      <c r="F16" s="26">
        <v>4.3</v>
      </c>
      <c r="G16" s="27">
        <v>3.88</v>
      </c>
      <c r="H16" s="28">
        <f t="shared" si="2"/>
        <v>-0.46511627906975755</v>
      </c>
      <c r="I16" s="27">
        <f t="shared" si="3"/>
        <v>10.309278350515473</v>
      </c>
      <c r="J16" s="33"/>
    </row>
    <row r="17" spans="1:10" s="2" customFormat="1" ht="15" customHeight="1">
      <c r="A17" s="13"/>
      <c r="B17" s="8" t="s">
        <v>30</v>
      </c>
      <c r="C17" s="11"/>
      <c r="D17" s="12" t="s">
        <v>17</v>
      </c>
      <c r="E17" s="26">
        <v>6.46</v>
      </c>
      <c r="F17" s="26">
        <v>6.36</v>
      </c>
      <c r="G17" s="27">
        <v>6.2</v>
      </c>
      <c r="H17" s="28">
        <f t="shared" si="2"/>
        <v>1.5723270440251518</v>
      </c>
      <c r="I17" s="27">
        <f t="shared" si="3"/>
        <v>4.1935483870967705</v>
      </c>
      <c r="J17" s="33"/>
    </row>
    <row r="18" spans="1:10" s="2" customFormat="1" ht="15" customHeight="1">
      <c r="A18" s="13"/>
      <c r="B18" s="8" t="s">
        <v>31</v>
      </c>
      <c r="C18" s="11"/>
      <c r="D18" s="12" t="s">
        <v>17</v>
      </c>
      <c r="E18" s="26">
        <v>2.93</v>
      </c>
      <c r="F18" s="26">
        <v>2.94</v>
      </c>
      <c r="G18" s="27">
        <v>3.64</v>
      </c>
      <c r="H18" s="28">
        <f t="shared" si="2"/>
        <v>-0.3401360544217614</v>
      </c>
      <c r="I18" s="27">
        <f t="shared" si="3"/>
        <v>-19.505494505494504</v>
      </c>
      <c r="J18" s="33"/>
    </row>
    <row r="19" spans="1:10" s="2" customFormat="1" ht="15" customHeight="1">
      <c r="A19" s="13"/>
      <c r="B19" s="8" t="s">
        <v>32</v>
      </c>
      <c r="C19" s="11"/>
      <c r="D19" s="12" t="s">
        <v>17</v>
      </c>
      <c r="E19" s="26">
        <v>4.24</v>
      </c>
      <c r="F19" s="26">
        <v>4.34</v>
      </c>
      <c r="G19" s="27">
        <v>3.75</v>
      </c>
      <c r="H19" s="28">
        <f t="shared" si="2"/>
        <v>-2.30414746543778</v>
      </c>
      <c r="I19" s="27">
        <f t="shared" si="3"/>
        <v>13.066666666666674</v>
      </c>
      <c r="J19" s="33"/>
    </row>
    <row r="20" spans="1:10" s="2" customFormat="1" ht="15" customHeight="1">
      <c r="A20" s="13"/>
      <c r="B20" s="8" t="s">
        <v>33</v>
      </c>
      <c r="C20" s="11"/>
      <c r="D20" s="12" t="s">
        <v>17</v>
      </c>
      <c r="E20" s="26">
        <v>2.38</v>
      </c>
      <c r="F20" s="26">
        <v>2.39</v>
      </c>
      <c r="G20" s="29">
        <v>2.94</v>
      </c>
      <c r="H20" s="28">
        <f t="shared" si="2"/>
        <v>-0.4184100418410139</v>
      </c>
      <c r="I20" s="27">
        <f t="shared" si="3"/>
        <v>-19.04761904761905</v>
      </c>
      <c r="J20" s="33"/>
    </row>
    <row r="21" spans="1:10" s="2" customFormat="1" ht="15" customHeight="1">
      <c r="A21" s="10" t="s">
        <v>34</v>
      </c>
      <c r="B21" s="8" t="s">
        <v>35</v>
      </c>
      <c r="C21" s="14" t="s">
        <v>36</v>
      </c>
      <c r="D21" s="12" t="s">
        <v>37</v>
      </c>
      <c r="E21" s="26">
        <v>71.14</v>
      </c>
      <c r="F21" s="26">
        <v>71.14</v>
      </c>
      <c r="G21" s="27">
        <v>70.41</v>
      </c>
      <c r="H21" s="28">
        <f t="shared" si="2"/>
        <v>0</v>
      </c>
      <c r="I21" s="27">
        <f t="shared" si="3"/>
        <v>1.0367845476494875</v>
      </c>
      <c r="J21" s="33"/>
    </row>
    <row r="22" spans="1:10" s="2" customFormat="1" ht="15" customHeight="1">
      <c r="A22" s="13"/>
      <c r="B22" s="8" t="s">
        <v>38</v>
      </c>
      <c r="C22" s="14" t="s">
        <v>36</v>
      </c>
      <c r="D22" s="12" t="s">
        <v>37</v>
      </c>
      <c r="E22" s="26">
        <v>170.23</v>
      </c>
      <c r="F22" s="26">
        <v>170.23</v>
      </c>
      <c r="G22" s="27">
        <v>158.59</v>
      </c>
      <c r="H22" s="28">
        <f t="shared" si="2"/>
        <v>0</v>
      </c>
      <c r="I22" s="27">
        <f t="shared" si="3"/>
        <v>7.339680938268482</v>
      </c>
      <c r="J22" s="33"/>
    </row>
    <row r="23" spans="1:10" s="2" customFormat="1" ht="15" customHeight="1">
      <c r="A23" s="13"/>
      <c r="B23" s="8" t="s">
        <v>39</v>
      </c>
      <c r="C23" s="14" t="s">
        <v>40</v>
      </c>
      <c r="D23" s="12" t="s">
        <v>17</v>
      </c>
      <c r="E23" s="26">
        <v>7.8</v>
      </c>
      <c r="F23" s="26">
        <v>7.8</v>
      </c>
      <c r="G23" s="27">
        <v>7.28</v>
      </c>
      <c r="H23" s="28">
        <f t="shared" si="2"/>
        <v>0</v>
      </c>
      <c r="I23" s="27">
        <f t="shared" si="3"/>
        <v>7.142857142857137</v>
      </c>
      <c r="J23" s="33"/>
    </row>
    <row r="24" spans="1:10" s="2" customFormat="1" ht="15" customHeight="1">
      <c r="A24" s="13"/>
      <c r="B24" s="8" t="s">
        <v>41</v>
      </c>
      <c r="C24" s="14" t="s">
        <v>23</v>
      </c>
      <c r="D24" s="12" t="s">
        <v>17</v>
      </c>
      <c r="E24" s="26">
        <v>44.29</v>
      </c>
      <c r="F24" s="26">
        <v>44.29</v>
      </c>
      <c r="G24" s="27">
        <v>43.71</v>
      </c>
      <c r="H24" s="28">
        <f t="shared" si="2"/>
        <v>0</v>
      </c>
      <c r="I24" s="27">
        <f t="shared" si="3"/>
        <v>1.3269274765499848</v>
      </c>
      <c r="J24" s="33"/>
    </row>
    <row r="25" spans="1:10" s="2" customFormat="1" ht="15" customHeight="1">
      <c r="A25" s="13"/>
      <c r="B25" s="8" t="s">
        <v>41</v>
      </c>
      <c r="C25" s="14" t="s">
        <v>24</v>
      </c>
      <c r="D25" s="12" t="s">
        <v>17</v>
      </c>
      <c r="E25" s="26">
        <v>30.29</v>
      </c>
      <c r="F25" s="26">
        <v>30.29</v>
      </c>
      <c r="G25" s="27">
        <v>30.64</v>
      </c>
      <c r="H25" s="28">
        <f t="shared" si="2"/>
        <v>0</v>
      </c>
      <c r="I25" s="27">
        <f t="shared" si="3"/>
        <v>-1.142297650130553</v>
      </c>
      <c r="J25" s="33"/>
    </row>
    <row r="26" spans="1:10" s="2" customFormat="1" ht="15" customHeight="1">
      <c r="A26" s="13"/>
      <c r="B26" s="8" t="s">
        <v>41</v>
      </c>
      <c r="C26" s="14" t="s">
        <v>42</v>
      </c>
      <c r="D26" s="12" t="s">
        <v>17</v>
      </c>
      <c r="E26" s="26">
        <v>22.29</v>
      </c>
      <c r="F26" s="26">
        <v>22.29</v>
      </c>
      <c r="G26" s="27">
        <v>22.29</v>
      </c>
      <c r="H26" s="28">
        <f t="shared" si="2"/>
        <v>0</v>
      </c>
      <c r="I26" s="27">
        <f t="shared" si="3"/>
        <v>0</v>
      </c>
      <c r="J26" s="33"/>
    </row>
    <row r="27" spans="1:10" s="2" customFormat="1" ht="15" customHeight="1">
      <c r="A27" s="15" t="s">
        <v>43</v>
      </c>
      <c r="B27" s="8" t="s">
        <v>44</v>
      </c>
      <c r="C27" s="14" t="s">
        <v>23</v>
      </c>
      <c r="D27" s="12" t="s">
        <v>17</v>
      </c>
      <c r="E27" s="26">
        <v>26.04</v>
      </c>
      <c r="F27" s="26">
        <v>26.45</v>
      </c>
      <c r="G27" s="29">
        <v>29.74</v>
      </c>
      <c r="H27" s="28">
        <f t="shared" si="2"/>
        <v>-1.5500945179584127</v>
      </c>
      <c r="I27" s="27">
        <f t="shared" si="3"/>
        <v>-12.441156691324814</v>
      </c>
      <c r="J27" s="33"/>
    </row>
    <row r="28" spans="1:10" s="2" customFormat="1" ht="15" customHeight="1">
      <c r="A28" s="16"/>
      <c r="B28" s="8" t="s">
        <v>45</v>
      </c>
      <c r="C28" s="14" t="s">
        <v>23</v>
      </c>
      <c r="D28" s="12" t="s">
        <v>17</v>
      </c>
      <c r="E28" s="26">
        <v>21.46</v>
      </c>
      <c r="F28" s="26">
        <v>21.1</v>
      </c>
      <c r="G28" s="27">
        <v>21.53</v>
      </c>
      <c r="H28" s="28">
        <f t="shared" si="2"/>
        <v>1.7061611374407555</v>
      </c>
      <c r="I28" s="27">
        <f t="shared" si="3"/>
        <v>-0.3251277287505819</v>
      </c>
      <c r="J28" s="33"/>
    </row>
    <row r="29" spans="1:10" s="2" customFormat="1" ht="15" customHeight="1">
      <c r="A29" s="16"/>
      <c r="B29" s="8" t="s">
        <v>46</v>
      </c>
      <c r="C29" s="14" t="s">
        <v>47</v>
      </c>
      <c r="D29" s="12" t="s">
        <v>17</v>
      </c>
      <c r="E29" s="26">
        <v>29.46</v>
      </c>
      <c r="F29" s="26">
        <v>29.44</v>
      </c>
      <c r="G29" s="27">
        <v>33.4</v>
      </c>
      <c r="H29" s="28">
        <f t="shared" si="2"/>
        <v>0.06793478260869419</v>
      </c>
      <c r="I29" s="27">
        <f t="shared" si="3"/>
        <v>-11.796407185628736</v>
      </c>
      <c r="J29" s="33"/>
    </row>
    <row r="30" spans="1:10" s="2" customFormat="1" ht="15" customHeight="1">
      <c r="A30" s="16"/>
      <c r="B30" s="8" t="s">
        <v>48</v>
      </c>
      <c r="C30" s="14" t="s">
        <v>49</v>
      </c>
      <c r="D30" s="12" t="s">
        <v>17</v>
      </c>
      <c r="E30" s="26">
        <v>43.92</v>
      </c>
      <c r="F30" s="26">
        <v>44.24</v>
      </c>
      <c r="G30" s="27">
        <v>38.41</v>
      </c>
      <c r="H30" s="28">
        <f t="shared" si="2"/>
        <v>-0.7233273056057872</v>
      </c>
      <c r="I30" s="27">
        <f t="shared" si="3"/>
        <v>14.345222598281712</v>
      </c>
      <c r="J30" s="33"/>
    </row>
    <row r="31" spans="1:10" s="2" customFormat="1" ht="15" customHeight="1">
      <c r="A31" s="16"/>
      <c r="B31" s="8" t="s">
        <v>50</v>
      </c>
      <c r="C31" s="14" t="s">
        <v>51</v>
      </c>
      <c r="D31" s="12" t="s">
        <v>17</v>
      </c>
      <c r="E31" s="26">
        <v>41.82</v>
      </c>
      <c r="F31" s="26">
        <v>41.82</v>
      </c>
      <c r="G31" s="27">
        <v>38.46</v>
      </c>
      <c r="H31" s="28">
        <f t="shared" si="2"/>
        <v>0</v>
      </c>
      <c r="I31" s="27">
        <f t="shared" si="3"/>
        <v>8.736349453978159</v>
      </c>
      <c r="J31" s="33"/>
    </row>
    <row r="32" spans="1:10" s="2" customFormat="1" ht="15" customHeight="1">
      <c r="A32" s="16"/>
      <c r="B32" s="8" t="s">
        <v>52</v>
      </c>
      <c r="C32" s="14" t="s">
        <v>53</v>
      </c>
      <c r="D32" s="12" t="s">
        <v>17</v>
      </c>
      <c r="E32" s="26">
        <v>17.38</v>
      </c>
      <c r="F32" s="26">
        <v>17.36</v>
      </c>
      <c r="G32" s="27" t="s">
        <v>54</v>
      </c>
      <c r="H32" s="28">
        <f t="shared" si="2"/>
        <v>0.11520737327188695</v>
      </c>
      <c r="I32" s="34" t="s">
        <v>55</v>
      </c>
      <c r="J32" s="33"/>
    </row>
    <row r="33" spans="1:10" s="2" customFormat="1" ht="15" customHeight="1">
      <c r="A33" s="16"/>
      <c r="B33" s="8" t="s">
        <v>56</v>
      </c>
      <c r="C33" s="14" t="s">
        <v>57</v>
      </c>
      <c r="D33" s="12" t="s">
        <v>17</v>
      </c>
      <c r="E33" s="26">
        <v>15.65</v>
      </c>
      <c r="F33" s="26">
        <v>15.55</v>
      </c>
      <c r="G33" s="27" t="s">
        <v>54</v>
      </c>
      <c r="H33" s="28">
        <f t="shared" si="2"/>
        <v>0.6430868167202549</v>
      </c>
      <c r="I33" s="34" t="s">
        <v>55</v>
      </c>
      <c r="J33" s="33"/>
    </row>
    <row r="34" spans="1:10" s="2" customFormat="1" ht="15" customHeight="1">
      <c r="A34" s="16"/>
      <c r="B34" s="8" t="s">
        <v>58</v>
      </c>
      <c r="C34" s="17" t="s">
        <v>59</v>
      </c>
      <c r="D34" s="12" t="s">
        <v>17</v>
      </c>
      <c r="E34" s="26">
        <v>6.75</v>
      </c>
      <c r="F34" s="26">
        <v>6.75</v>
      </c>
      <c r="G34" s="27">
        <v>6.6</v>
      </c>
      <c r="H34" s="28">
        <f t="shared" si="2"/>
        <v>0</v>
      </c>
      <c r="I34" s="27">
        <f t="shared" si="3"/>
        <v>2.2727272727272783</v>
      </c>
      <c r="J34" s="33"/>
    </row>
    <row r="35" spans="1:10" s="2" customFormat="1" ht="15" customHeight="1">
      <c r="A35" s="16"/>
      <c r="B35" s="8" t="s">
        <v>60</v>
      </c>
      <c r="C35" s="14" t="s">
        <v>61</v>
      </c>
      <c r="D35" s="12" t="s">
        <v>17</v>
      </c>
      <c r="E35" s="26">
        <v>21.26</v>
      </c>
      <c r="F35" s="26">
        <v>21.26</v>
      </c>
      <c r="G35" s="27">
        <v>20.37</v>
      </c>
      <c r="H35" s="28">
        <f aca="true" t="shared" si="4" ref="H35:H44">(E35-F35)/F35*100</f>
        <v>0</v>
      </c>
      <c r="I35" s="27">
        <f aca="true" t="shared" si="5" ref="I35:I44">(E35-G35)/G35*100</f>
        <v>4.369170348551794</v>
      </c>
      <c r="J35" s="33"/>
    </row>
    <row r="36" spans="1:10" s="2" customFormat="1" ht="15" customHeight="1">
      <c r="A36" s="16"/>
      <c r="B36" s="8" t="s">
        <v>62</v>
      </c>
      <c r="C36" s="14" t="s">
        <v>63</v>
      </c>
      <c r="D36" s="12" t="s">
        <v>17</v>
      </c>
      <c r="E36" s="26">
        <v>16.88</v>
      </c>
      <c r="F36" s="26">
        <v>16.53</v>
      </c>
      <c r="G36" s="27">
        <v>17.67</v>
      </c>
      <c r="H36" s="28">
        <f t="shared" si="4"/>
        <v>2.117362371445843</v>
      </c>
      <c r="I36" s="27">
        <f t="shared" si="5"/>
        <v>-4.470854555744214</v>
      </c>
      <c r="J36" s="33"/>
    </row>
    <row r="37" spans="1:10" s="2" customFormat="1" ht="15" customHeight="1">
      <c r="A37" s="18"/>
      <c r="B37" s="8" t="s">
        <v>64</v>
      </c>
      <c r="C37" s="14" t="s">
        <v>63</v>
      </c>
      <c r="D37" s="12" t="s">
        <v>17</v>
      </c>
      <c r="E37" s="26">
        <v>13.77</v>
      </c>
      <c r="F37" s="26">
        <v>13.7</v>
      </c>
      <c r="G37" s="27">
        <v>14.56</v>
      </c>
      <c r="H37" s="28">
        <f t="shared" si="4"/>
        <v>0.5109489051094911</v>
      </c>
      <c r="I37" s="27">
        <f t="shared" si="5"/>
        <v>-5.425824175824182</v>
      </c>
      <c r="J37" s="33"/>
    </row>
    <row r="38" spans="1:10" s="2" customFormat="1" ht="15" customHeight="1">
      <c r="A38" s="10" t="s">
        <v>65</v>
      </c>
      <c r="B38" s="8" t="s">
        <v>66</v>
      </c>
      <c r="C38" s="14" t="s">
        <v>23</v>
      </c>
      <c r="D38" s="12" t="s">
        <v>17</v>
      </c>
      <c r="E38" s="26">
        <v>5.65</v>
      </c>
      <c r="F38" s="26">
        <v>5.65</v>
      </c>
      <c r="G38" s="27">
        <v>5.61</v>
      </c>
      <c r="H38" s="28">
        <f t="shared" si="4"/>
        <v>0</v>
      </c>
      <c r="I38" s="27">
        <f t="shared" si="5"/>
        <v>0.7130124777183606</v>
      </c>
      <c r="J38" s="33"/>
    </row>
    <row r="39" spans="1:10" s="2" customFormat="1" ht="15" customHeight="1">
      <c r="A39" s="13"/>
      <c r="B39" s="8" t="s">
        <v>67</v>
      </c>
      <c r="C39" s="14" t="s">
        <v>23</v>
      </c>
      <c r="D39" s="12" t="s">
        <v>17</v>
      </c>
      <c r="E39" s="26">
        <v>2.18</v>
      </c>
      <c r="F39" s="26">
        <v>2.18</v>
      </c>
      <c r="G39" s="27">
        <v>2.17</v>
      </c>
      <c r="H39" s="28">
        <f t="shared" si="4"/>
        <v>0</v>
      </c>
      <c r="I39" s="27">
        <f t="shared" si="5"/>
        <v>0.46082949308756826</v>
      </c>
      <c r="J39" s="33"/>
    </row>
    <row r="40" spans="1:10" s="2" customFormat="1" ht="15" customHeight="1">
      <c r="A40" s="13"/>
      <c r="B40" s="8" t="s">
        <v>68</v>
      </c>
      <c r="C40" s="11"/>
      <c r="D40" s="12" t="s">
        <v>17</v>
      </c>
      <c r="E40" s="26">
        <v>5.52</v>
      </c>
      <c r="F40" s="26">
        <v>5.52</v>
      </c>
      <c r="G40" s="27">
        <v>5.52</v>
      </c>
      <c r="H40" s="28">
        <f t="shared" si="4"/>
        <v>0</v>
      </c>
      <c r="I40" s="27">
        <f t="shared" si="5"/>
        <v>0</v>
      </c>
      <c r="J40" s="33"/>
    </row>
    <row r="41" spans="1:10" s="2" customFormat="1" ht="15" customHeight="1">
      <c r="A41" s="13"/>
      <c r="B41" s="8" t="s">
        <v>69</v>
      </c>
      <c r="C41" s="14" t="s">
        <v>70</v>
      </c>
      <c r="D41" s="12" t="s">
        <v>71</v>
      </c>
      <c r="E41" s="26">
        <v>72.17</v>
      </c>
      <c r="F41" s="26">
        <v>72.17</v>
      </c>
      <c r="G41" s="27">
        <v>70.37</v>
      </c>
      <c r="H41" s="28">
        <f t="shared" si="4"/>
        <v>0</v>
      </c>
      <c r="I41" s="27">
        <f t="shared" si="5"/>
        <v>2.5579081995168353</v>
      </c>
      <c r="J41" s="33"/>
    </row>
    <row r="42" spans="1:10" s="2" customFormat="1" ht="15" customHeight="1">
      <c r="A42" s="7" t="s">
        <v>72</v>
      </c>
      <c r="B42" s="8" t="s">
        <v>73</v>
      </c>
      <c r="C42" s="9"/>
      <c r="D42" s="12" t="s">
        <v>74</v>
      </c>
      <c r="E42" s="26">
        <v>91.71</v>
      </c>
      <c r="F42" s="26">
        <v>91.71</v>
      </c>
      <c r="G42" s="27">
        <v>90.29</v>
      </c>
      <c r="H42" s="28">
        <f t="shared" si="4"/>
        <v>0</v>
      </c>
      <c r="I42" s="27">
        <f t="shared" si="5"/>
        <v>1.5727101561634593</v>
      </c>
      <c r="J42" s="33"/>
    </row>
    <row r="43" spans="1:10" s="2" customFormat="1" ht="15.75" customHeight="1">
      <c r="A43" s="19" t="s">
        <v>75</v>
      </c>
      <c r="B43" s="8" t="s">
        <v>76</v>
      </c>
      <c r="C43" s="20" t="s">
        <v>77</v>
      </c>
      <c r="D43" s="21" t="s">
        <v>78</v>
      </c>
      <c r="E43" s="26">
        <v>7.49</v>
      </c>
      <c r="F43" s="26">
        <v>7.66</v>
      </c>
      <c r="G43" s="30">
        <v>6.41</v>
      </c>
      <c r="H43" s="26">
        <f t="shared" si="4"/>
        <v>-2.219321148825064</v>
      </c>
      <c r="I43" s="27">
        <f t="shared" si="5"/>
        <v>16.848673946957877</v>
      </c>
      <c r="J43" s="32"/>
    </row>
    <row r="44" spans="1:9" s="2" customFormat="1" ht="15.75" customHeight="1">
      <c r="A44" s="22"/>
      <c r="B44" s="8" t="s">
        <v>79</v>
      </c>
      <c r="C44" s="20" t="s">
        <v>80</v>
      </c>
      <c r="D44" s="21" t="s">
        <v>78</v>
      </c>
      <c r="E44" s="26">
        <v>6.78</v>
      </c>
      <c r="F44" s="26">
        <v>6.97</v>
      </c>
      <c r="G44" s="30">
        <v>5.67</v>
      </c>
      <c r="H44" s="26">
        <f t="shared" si="4"/>
        <v>-2.7259684361549428</v>
      </c>
      <c r="I44" s="27">
        <f t="shared" si="5"/>
        <v>19.576719576719583</v>
      </c>
    </row>
    <row r="45" spans="1:9" ht="15.75">
      <c r="A45" s="23" t="s">
        <v>81</v>
      </c>
      <c r="B45" s="23"/>
      <c r="C45" s="23"/>
      <c r="D45" s="23"/>
      <c r="E45" s="23"/>
      <c r="F45" s="23"/>
      <c r="G45" s="23"/>
      <c r="H45" s="23"/>
      <c r="I45" s="23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2021-01-02T03:05:58Z</cp:lastPrinted>
  <dcterms:created xsi:type="dcterms:W3CDTF">1997-01-17T01:32:42Z</dcterms:created>
  <dcterms:modified xsi:type="dcterms:W3CDTF">2021-04-05T13:23:08Z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